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9"/>
  </bookViews>
  <sheets>
    <sheet name="прил 1" sheetId="1" r:id="rId1"/>
    <sheet name="Лист1" sheetId="12" r:id="rId2"/>
    <sheet name="прил 2" sheetId="11" r:id="rId3"/>
    <sheet name="прил 3" sheetId="2" r:id="rId4"/>
    <sheet name="прил 4" sheetId="3" r:id="rId5"/>
    <sheet name="прил 5" sheetId="4" r:id="rId6"/>
    <sheet name="прил 6" sheetId="5" r:id="rId7"/>
    <sheet name="прил 7" sheetId="6" r:id="rId8"/>
    <sheet name="прил 8" sheetId="7" r:id="rId9"/>
    <sheet name="прил 9" sheetId="8" r:id="rId10"/>
    <sheet name="прил 10" sheetId="9" r:id="rId11"/>
    <sheet name="прил 11" sheetId="10" r:id="rId12"/>
  </sheets>
  <calcPr calcId="152511"/>
</workbook>
</file>

<file path=xl/calcChain.xml><?xml version="1.0" encoding="utf-8"?>
<calcChain xmlns="http://schemas.openxmlformats.org/spreadsheetml/2006/main">
  <c r="D12" i="4" l="1"/>
  <c r="E56" i="8" l="1"/>
  <c r="H216" i="6"/>
  <c r="H215" i="6" s="1"/>
  <c r="H214" i="6" s="1"/>
  <c r="H213" i="6" s="1"/>
  <c r="H211" i="6" s="1"/>
  <c r="H131" i="6"/>
  <c r="H103" i="6"/>
  <c r="H38" i="6"/>
  <c r="H31" i="6"/>
  <c r="G23" i="5"/>
  <c r="G34" i="5"/>
  <c r="G91" i="5"/>
  <c r="G99" i="5"/>
  <c r="G122" i="5"/>
  <c r="G127" i="5"/>
  <c r="E55" i="8" l="1"/>
  <c r="G211" i="5"/>
  <c r="G209" i="5" s="1"/>
  <c r="G208" i="5" s="1"/>
  <c r="G207" i="5" s="1"/>
  <c r="G205" i="5" s="1"/>
  <c r="D32" i="4" l="1"/>
  <c r="D38" i="4"/>
</calcChain>
</file>

<file path=xl/sharedStrings.xml><?xml version="1.0" encoding="utf-8"?>
<sst xmlns="http://schemas.openxmlformats.org/spreadsheetml/2006/main" count="2371" uniqueCount="650">
  <si>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</si>
  <si>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</si>
  <si>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</si>
  <si>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</si>
  <si>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</si>
  <si>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</si>
  <si>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</si>
  <si>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</si>
  <si>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</si>
  <si>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</si>
  <si>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</si>
  <si>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</si>
  <si>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</si>
  <si>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</si>
  <si>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</si>
  <si>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</si>
  <si>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1 14 02050 10 0000 440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</si>
  <si>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 предприятий, в  том числе казенных, в части реализации материальных запасов по указанному имуществу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</si>
  <si>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</si>
  <si>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</si>
  <si>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Начальник финансово-экономического отдела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</si>
  <si>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</si>
  <si>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</si>
  <si>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</si>
  <si>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</si>
  <si>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</si>
  <si>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</si>
  <si>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</si>
  <si>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</si>
  <si>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Единый сельскохозяйственный налог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</si>
  <si>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</si>
  <si>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</si>
  <si>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</si>
  <si>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</si>
  <si>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</si>
  <si>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</si>
  <si>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</si>
  <si>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</si>
  <si>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</si>
  <si>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</si>
  <si>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</si>
  <si>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</si>
  <si>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</si>
  <si>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</si>
  <si>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</si>
  <si>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</si>
  <si>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</si>
  <si>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</si>
  <si>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</si>
  <si>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</si>
  <si>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</si>
  <si>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</si>
  <si>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</si>
  <si>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</si>
  <si>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</si>
  <si>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</si>
  <si>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</si>
  <si>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</si>
  <si>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</si>
  <si>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</si>
  <si>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</si>
  <si>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</si>
  <si>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</si>
  <si>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</si>
  <si>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</si>
  <si>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</si>
  <si>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</si>
  <si>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</si>
  <si>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</si>
  <si>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</si>
  <si>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</si>
  <si>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</si>
  <si>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</si>
  <si>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</si>
  <si>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</si>
  <si>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</si>
  <si>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</si>
  <si>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</si>
  <si>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</si>
  <si>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</si>
  <si>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</si>
  <si>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</si>
  <si>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</si>
  <si>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</si>
  <si>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</si>
  <si>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</si>
  <si>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</si>
  <si>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</si>
  <si>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</si>
  <si>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</si>
  <si>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</si>
  <si>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</si>
  <si>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</si>
  <si>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</si>
  <si>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</si>
  <si>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</si>
  <si>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</si>
  <si>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</si>
  <si>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</si>
  <si>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</si>
  <si>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</si>
  <si>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</si>
  <si>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</si>
  <si>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Наименование показателя</t>
  </si>
  <si>
    <t>Рз</t>
  </si>
  <si>
    <t>ПР</t>
  </si>
  <si>
    <t>ЦСР</t>
  </si>
  <si>
    <t>ВР</t>
  </si>
  <si>
    <t>ВСЕГО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</si>
  <si>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</si>
  <si>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Высшее должностное лицо муниципального образования Шаумянское сельское поселение Туапсинского района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</si>
  <si>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</si>
  <si>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Шаумянского сельского поселения Туапсинского района</t>
  </si>
  <si>
    <t xml:space="preserve">Иные бюджетные ассигнования </t>
  </si>
  <si>
    <t>Межбюджетные трансферты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</si>
  <si>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</si>
  <si>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</si>
  <si>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Закупка товаров, работ и услуг для государственных нужд</t>
  </si>
  <si>
    <t>Резервные фонды</t>
  </si>
  <si>
    <t>Иные бюджетные ассигнования</t>
  </si>
  <si>
    <t>Защита населения  и территории  от чрезвычайных ситуаций природного и техногенного характера, гражданская оборона</t>
  </si>
  <si>
    <t> 03</t>
  </si>
  <si>
    <t>03 </t>
  </si>
  <si>
    <t xml:space="preserve">Культура и кинематография </t>
  </si>
  <si>
    <t>Социальное обеспечение и иные выплаты населению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</si>
  <si>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</si>
  <si>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</si>
  <si>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</si>
  <si>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</si>
  <si>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</si>
  <si>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</si>
  <si>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</si>
  <si>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</si>
  <si>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</si>
  <si>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Резервные фонды администрации Шаумянского сельского поселения Туапсинского района</t>
  </si>
  <si>
    <t>13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</si>
  <si>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</si>
  <si>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</si>
  <si>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 xml:space="preserve">Туапсинского района                                                                            </t>
  </si>
  <si>
    <t>200</t>
  </si>
  <si>
    <t>Вед</t>
  </si>
  <si>
    <t>Администрация Шаумянского сельского поселения Туапсинского района</t>
  </si>
  <si>
    <t xml:space="preserve">                                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</si>
  <si>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</si>
  <si>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</si>
  <si>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</si>
  <si>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</si>
  <si>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</si>
  <si>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</si>
  <si>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</si>
  <si>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</si>
  <si>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</si>
  <si>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 xml:space="preserve">Шаумянского сельского поселения  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</si>
  <si>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</si>
  <si>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</si>
  <si>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</si>
  <si>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</si>
  <si>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</si>
  <si>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</si>
  <si>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</si>
  <si>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</si>
  <si>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</si>
  <si>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</si>
  <si>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</si>
  <si>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</si>
  <si>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</si>
  <si>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</si>
  <si>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</si>
  <si>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</si>
  <si>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</si>
  <si>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</si>
  <si>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</si>
  <si>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</si>
  <si>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</si>
  <si>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</si>
  <si>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</si>
  <si>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</si>
  <si>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</si>
  <si>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</si>
  <si>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</si>
  <si>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</si>
  <si>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</si>
  <si>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</si>
  <si>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</si>
  <si>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</si>
  <si>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</si>
  <si>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</si>
  <si>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</si>
  <si>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</si>
  <si>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</si>
  <si>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</si>
  <si>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</si>
  <si>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Средства,  получаемые  от  передачи  имущества,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залог,  в  доверительное  управление</t>
  </si>
  <si>
    <t>Доходы от эксплуатации и использования имущества автомобильных дорог, находящихся в собственности сельских поселений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</si>
  <si>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</si>
  <si>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</si>
  <si>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</si>
  <si>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</si>
  <si>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от реализации имущества, находящегося в 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 предприятий, в том числе казенных, в части реализации основных 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</si>
  <si>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</si>
  <si>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</si>
  <si>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</si>
  <si>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</si>
  <si>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основных средств по указанному имуществу)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</si>
  <si>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материальных запасов по указанному имуществу)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</si>
  <si>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</si>
  <si>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</si>
  <si>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</si>
  <si>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</si>
  <si>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</si>
  <si>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</si>
  <si>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</si>
  <si>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</si>
  <si>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</si>
  <si>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</si>
  <si>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</si>
  <si>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</si>
  <si>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</si>
  <si>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</si>
  <si>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</si>
  <si>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</si>
  <si>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</si>
  <si>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</si>
  <si>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Ж.М.Низельник</t>
  </si>
  <si>
    <t>Туапсинского района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</si>
  <si>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</si>
  <si>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Акцизы по подакцизным товарам (продукции), производимым на территории Российской Федерации*</t>
  </si>
  <si>
    <t>300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</si>
  <si>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</si>
  <si>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</si>
  <si>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Денежные средства,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</si>
  <si>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</t>
  </si>
  <si>
    <t>Обеспечение деятельности контрольно-счетного органа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</si>
  <si>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</si>
  <si>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</si>
  <si>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</si>
  <si>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</si>
  <si>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</si>
  <si>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</si>
  <si>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Шаумянского сельского поселения</t>
  </si>
  <si>
    <t xml:space="preserve">                                    Туапсиснкого района</t>
  </si>
  <si>
    <t xml:space="preserve">                        Шаумянского сельского поселения </t>
  </si>
  <si>
    <t xml:space="preserve">                        Туапсинского района</t>
  </si>
  <si>
    <t xml:space="preserve">                                          Шаумянского сельского поселения</t>
  </si>
  <si>
    <t xml:space="preserve">                                          Туапсинского района</t>
  </si>
  <si>
    <t>100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</si>
  <si>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</si>
  <si>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</si>
  <si>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</si>
  <si>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4 059,8</t>
  </si>
  <si>
    <t>Туапсинского района                                                                                          Ж.М.Низельник</t>
  </si>
  <si>
    <t>2016 год</t>
  </si>
  <si>
    <t>70 1 00 00190</t>
  </si>
  <si>
    <t>Расходы на обеспечение функций органов местного самоуправления</t>
  </si>
  <si>
    <t>500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</si>
  <si>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</si>
  <si>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Муниципальная программа "Обеспечение деятельности администрации Шаумянского сельского поселения Туапсинского района на 2016 год"</t>
  </si>
  <si>
    <t>01 1 01 22300</t>
  </si>
  <si>
    <t>01 2 02 22300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</si>
  <si>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2016 год»</t>
  </si>
  <si>
    <t>02 1 01 22320</t>
  </si>
  <si>
    <t>02 2 02 22320</t>
  </si>
  <si>
    <t>Муниципальная программа «Поддержка  социальной сферы Шаумянского сельского поселения Туапсинского района на 2016 год»</t>
  </si>
  <si>
    <t>03 1 01 22330</t>
  </si>
  <si>
    <t xml:space="preserve">Муниципальная программа " Социальная поддержка населения Шаумянского сельского поселения Туапсинского района на 2016 год"  </t>
  </si>
  <si>
    <t>04 1 01 22340</t>
  </si>
  <si>
    <t>04 2 02 22340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</si>
  <si>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2016 год"   </t>
  </si>
  <si>
    <t>05 1 01 22350</t>
  </si>
  <si>
    <t>05 2 02 22350</t>
  </si>
  <si>
    <t>06 1 01 21610</t>
  </si>
  <si>
    <t>Муниципальная программа "Безопасность жизнедеятельности населения Шаумянского сельского поселения Туапсинского района на 2016 год"</t>
  </si>
  <si>
    <t>10</t>
  </si>
  <si>
    <t>07 1 01 22360</t>
  </si>
  <si>
    <t>07 2 01 22370</t>
  </si>
  <si>
    <t>14</t>
  </si>
  <si>
    <t>07 3 01 22370</t>
  </si>
  <si>
    <t>07 4 01 22370</t>
  </si>
  <si>
    <t>Муниципальная программа «Противодействие коррупции на территории Шаумянского сельского поселения Туапсинского района на 2016 год»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</si>
  <si>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 на 2016 год»</t>
  </si>
  <si>
    <t>08 0 01 22390</t>
  </si>
  <si>
    <t>Муниципальная программа «Развитие личных подсобных хозяйств на территории Шаумянского сельского поселения Туапсинского района на 2016 год»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</si>
  <si>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</si>
  <si>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 на 2016 год»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</si>
  <si>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</si>
  <si>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10 0 01 21090</t>
  </si>
  <si>
    <t>11</t>
  </si>
  <si>
    <t>12</t>
  </si>
  <si>
    <t>11 0 01 22410</t>
  </si>
  <si>
    <t>Реализация мероприятий муниципальной программы «Развитие систем водоснабжения на территории  Шаумянского сельского поселения Туапсинского района на 2016 год»</t>
  </si>
  <si>
    <t>12 0 01 22420</t>
  </si>
  <si>
    <t xml:space="preserve">Муниципальная программа «Благоустройство территории Шаумянского сельского поселения Туапсинского района на 2016 год» </t>
  </si>
  <si>
    <t>13 1 01 22430</t>
  </si>
  <si>
    <t>13 2 01 22430</t>
  </si>
  <si>
    <t xml:space="preserve">Предоставление субсидии бюджетным, автономным учреждениям и иным некоммерческим организациям </t>
  </si>
  <si>
    <t>13 3 01 22430</t>
  </si>
  <si>
    <t>13 4 01 22430</t>
  </si>
  <si>
    <t>Муниципальная программа «Поддержка социальной  сферы Шаумянского сельского поселения Туапсинского района на 2016 год»</t>
  </si>
  <si>
    <t>03 2 01 22330</t>
  </si>
  <si>
    <t xml:space="preserve">Муниципальная программа "Культура Шаумянского сельского поселения Туапсинского района на 2016 год" </t>
  </si>
  <si>
    <t>14 1 01 22440</t>
  </si>
  <si>
    <t>14 2 01 22440</t>
  </si>
  <si>
    <t>14 3 01 22440</t>
  </si>
  <si>
    <t>14 4 01 65120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</si>
  <si>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культура, искусства и кинематографии до средней заработной платы по Краснодарскому краю на 2016 год</t>
  </si>
  <si>
    <t>01 3 01 22300</t>
  </si>
  <si>
    <t>Муниципальная программа «Поддержка социальной сферы Шаумянского сельского поселения Туапсинского района на 2016 год»</t>
  </si>
  <si>
    <t>03 3 01 22330</t>
  </si>
  <si>
    <t xml:space="preserve">Ведомственная структура расходов бюджета 
Шаумянского сельского поселения Туапсинского района на 2016 год
</t>
  </si>
  <si>
    <t>Представительный орган местного самоуправления - Совет Шаумянского сельского поселения Туапсинского района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</si>
  <si>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</si>
  <si>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</si>
  <si>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</t>
  </si>
  <si>
    <t>06 2 01 21600</t>
  </si>
  <si>
    <t>06 3 01 21590</t>
  </si>
  <si>
    <t>06 4 01 22360</t>
  </si>
  <si>
    <t xml:space="preserve">03 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</si>
  <si>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2016 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</si>
  <si>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</si>
  <si>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Муниципальная программа «Развитие систем водоснабжения на территории  Шаумянского сельского поселения Туапсинского района на 2016 год»</t>
  </si>
  <si>
    <t>600</t>
  </si>
  <si>
    <t>800</t>
  </si>
  <si>
    <t>Туапсинского района                                                 Ж.М.Низельник</t>
  </si>
  <si>
    <t xml:space="preserve">на 2016 год </t>
  </si>
  <si>
    <t xml:space="preserve">Перечень подлежащих предоставлению муниципальных гарантий Шаумянского сельского поселения Туапсинского района в 2016 году 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</si>
  <si>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2016 году </t>
    </r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</si>
  <si>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2016 год</t>
  </si>
  <si>
    <t>1 11 01050 10 0000120</t>
  </si>
  <si>
    <t>1 11 05027 10 0000120</t>
  </si>
  <si>
    <t>1 11 05035 10 0000120</t>
  </si>
  <si>
    <t>1 11 05075 10 0000120</t>
  </si>
  <si>
    <t>1 11 05093 10 0000120</t>
  </si>
  <si>
    <t>1 11 07015 10 0000120</t>
  </si>
  <si>
    <t>1 11 08050 10 0000120</t>
  </si>
  <si>
    <t>1 11 09035 10 0000120</t>
  </si>
  <si>
    <t>1 11 09045 10 0000120</t>
  </si>
  <si>
    <t>1 13 01540 10 0000130</t>
  </si>
  <si>
    <t>1 13 02065 10 0000130</t>
  </si>
  <si>
    <t>1 13 01995 10 0000130</t>
  </si>
  <si>
    <t>1 13 02995 10 0000130</t>
  </si>
  <si>
    <t>1 14 01050 10 0000410</t>
  </si>
  <si>
    <t>1 14 02050 10 0000410</t>
  </si>
  <si>
    <t>1 14 02052 10 0000410</t>
  </si>
  <si>
    <t>1 14 02053 10 0000410</t>
  </si>
  <si>
    <t>1 14 02052 10 0000440</t>
  </si>
  <si>
    <t>1 14 02053 10 0000440</t>
  </si>
  <si>
    <t>1 14 03050 10 0000410</t>
  </si>
  <si>
    <t>1 14 03050 10 0000440</t>
  </si>
  <si>
    <t>1 14 04050 10 0000420</t>
  </si>
  <si>
    <t>1 14 06025 10 0000430</t>
  </si>
  <si>
    <t>1 15 02050 10 0000140</t>
  </si>
  <si>
    <t>1 16 23050 10 0000140</t>
  </si>
  <si>
    <t>1 16 32000 10 0000140</t>
  </si>
  <si>
    <t>1 16 33050 10 0000140</t>
  </si>
  <si>
    <t>1 16 90050 10 0000140</t>
  </si>
  <si>
    <t>1 17 01050 10 0000180</t>
  </si>
  <si>
    <t>1 17 05050 10 0000180</t>
  </si>
  <si>
    <t>2 00 00000 00 0000000</t>
  </si>
  <si>
    <t>2 02 01001 10 0000151</t>
  </si>
  <si>
    <t>2 02 01003 10 0000151</t>
  </si>
  <si>
    <t>2 02 02999 10 0000151</t>
  </si>
  <si>
    <t>2 02 03015 10 0000151</t>
  </si>
  <si>
    <t>2 02 03024 10 0000151</t>
  </si>
  <si>
    <t>2 02 04025 10 0000151</t>
  </si>
  <si>
    <t>2 02 04999 10 0000151</t>
  </si>
  <si>
    <t>2 07 05010 10 0000180</t>
  </si>
  <si>
    <t>2 07 05020 10 0000180</t>
  </si>
  <si>
    <t>2 07 05030 10 0000180</t>
  </si>
  <si>
    <t>2 08 05000 10 0000180</t>
  </si>
  <si>
    <t>2 18 05010 10 0000151</t>
  </si>
  <si>
    <t>2 19 05000 10 0000151</t>
  </si>
  <si>
    <t>1 00 00000 00 0000000</t>
  </si>
  <si>
    <t>1 01 02000 01 0000110</t>
  </si>
  <si>
    <t>1 05 03010 01 0000110</t>
  </si>
  <si>
    <t>1 03 02230 01 0000110</t>
  </si>
  <si>
    <t>1 03 02240 01 0000110</t>
  </si>
  <si>
    <t>1 03 02250 01 0000110</t>
  </si>
  <si>
    <t>1 06 01030 10 0000110</t>
  </si>
  <si>
    <t>1 06 06000 00 0000110</t>
  </si>
  <si>
    <t>4 659,1</t>
  </si>
  <si>
    <t>1 794,0</t>
  </si>
  <si>
    <t>1 031,1</t>
  </si>
  <si>
    <t>478,0</t>
  </si>
  <si>
    <t>1 110,0</t>
  </si>
  <si>
    <t>230,0</t>
  </si>
  <si>
    <t>15,0</t>
  </si>
  <si>
    <t>14 774,4</t>
  </si>
  <si>
    <t>14 580,2</t>
  </si>
  <si>
    <t>190,4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</si>
  <si>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</si>
  <si>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</si>
  <si>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</si>
  <si>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000 01 05 00 00 00 0000510</t>
  </si>
  <si>
    <t>000 01 05 02 00 00 0000510</t>
  </si>
  <si>
    <t>000 01 05 02 01 00 0000510</t>
  </si>
  <si>
    <t>000 01 05 02 01 10 0000510</t>
  </si>
  <si>
    <t>000 01 05 00 00 00 0000610</t>
  </si>
  <si>
    <t>000 01 05 02 00 00 0000610</t>
  </si>
  <si>
    <t>000 01 05 02 01 00 0000610</t>
  </si>
  <si>
    <t>000 01 05 02 00 10 0000610</t>
  </si>
  <si>
    <t>000 2 02 01000 00 0000000</t>
  </si>
  <si>
    <t>992 2 02 01001 10 0000151</t>
  </si>
  <si>
    <t>000 2 02 03000 00 0000000</t>
  </si>
  <si>
    <t>992 2 02 03015 10 0000151</t>
  </si>
  <si>
    <t>992 2 02 03024 10 0000151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</si>
  <si>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</si>
  <si>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</si>
  <si>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</si>
  <si>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1 16 33050 10 0000 140</t>
  </si>
  <si>
    <t>Департамент имущественных отношений Краснодарского края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</si>
  <si>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</si>
  <si>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</si>
  <si>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</si>
  <si>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</si>
  <si>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Доходы от  возмещения  ущерба  при  возникновении  страховых  случаев,  когда выгодоприобретателями выступают получатели средств  бюджетов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</si>
  <si>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</si>
  <si>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</si>
  <si>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70 0 00 00000</t>
  </si>
  <si>
    <t>70 1 00 00000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</si>
  <si>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</si>
  <si>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71 1 00 00000</t>
  </si>
  <si>
    <t xml:space="preserve">Закупка товаров, работ и услуг для обеспечения  государственных (муниципальных нужд) нужд </t>
  </si>
  <si>
    <t>Финансовое обеспчечение непредвиденных расходов</t>
  </si>
  <si>
    <t>01 0 00 00000</t>
  </si>
  <si>
    <t>Подпрограмма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</si>
  <si>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01 1 00 00000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</si>
  <si>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</si>
  <si>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</si>
  <si>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Реализация мероприятий подпрограммы "Обеспечение деятельности централизованной бухгалтерии Шаумянского сельского поселения Туапсинского района на 2016 год" муниципальной программы  "Обеспечение деятельности администрации Шаумянского сельского поселения Туапсинского района на 2016 год"</t>
  </si>
  <si>
    <t>01 2 00 00000</t>
  </si>
  <si>
    <t>Подпрограмма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</si>
  <si>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</si>
  <si>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</si>
  <si>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</si>
  <si>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</si>
  <si>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02 0 00 00000</t>
  </si>
  <si>
    <t xml:space="preserve">Подпрограмма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</si>
  <si>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02 1 00 00000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</si>
  <si>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</si>
  <si>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02 1 01 00000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</si>
  <si>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</si>
  <si>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 xml:space="preserve">Подпрограмма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</si>
  <si>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02 2 00 00000</t>
  </si>
  <si>
    <t xml:space="preserve">Отдельные мероприятия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</si>
  <si>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02 2 02 00000</t>
  </si>
  <si>
    <t xml:space="preserve">Реализация мероприятий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</si>
  <si>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03 0 00 00000</t>
  </si>
  <si>
    <t xml:space="preserve">Подпрограмма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</si>
  <si>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03 1 00 00000</t>
  </si>
  <si>
    <t>03 1 01 000000</t>
  </si>
  <si>
    <t xml:space="preserve">Отдельные мероприятия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</si>
  <si>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 xml:space="preserve">Реализация мероприятий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</si>
  <si>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04 0 00 00000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</si>
  <si>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</si>
  <si>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04 1 00 00000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</si>
  <si>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</si>
  <si>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04 1 01 00000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</si>
  <si>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</si>
  <si>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Подпрограмма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</si>
  <si>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04 2 00 00000</t>
  </si>
  <si>
    <t>Отдельные мероприятия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</si>
  <si>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04 2 02 00000</t>
  </si>
  <si>
    <t>Реализация мероприятий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</si>
  <si>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05 0 00 00000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</si>
  <si>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</si>
  <si>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05 1 00 00000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</si>
  <si>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</si>
  <si>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05 1 01 00000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</si>
  <si>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</si>
  <si>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Подпрограмма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</si>
  <si>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</si>
  <si>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</si>
  <si>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05 2 02 00000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</si>
  <si>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</si>
  <si>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71 0 00 00000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</si>
  <si>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</si>
  <si>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06 0 00 00000</t>
  </si>
  <si>
    <t>06 1 00 00000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</si>
  <si>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</si>
  <si>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06 1 01 00000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</si>
  <si>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</si>
  <si>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</si>
  <si>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06 2 00 00000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</si>
  <si>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</si>
  <si>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06 2 01 00000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</si>
  <si>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</si>
  <si>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</si>
  <si>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06 3 00 00000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</si>
  <si>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</si>
  <si>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06 3 01 00000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</si>
  <si>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</si>
  <si>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 xml:space="preserve">Подпрограмма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</si>
  <si>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06 4 00 00000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</si>
  <si>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</si>
  <si>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06 4 01 00000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</si>
  <si>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</si>
  <si>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07 0 00 00000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</si>
  <si>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</si>
  <si>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07 1 00 00000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</si>
  <si>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</si>
  <si>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07 1 01 00000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</si>
  <si>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</si>
  <si>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 xml:space="preserve">Подпрограмма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</si>
  <si>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07 2 00 00000</t>
  </si>
  <si>
    <t xml:space="preserve">Отдельные мероприятия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</si>
  <si>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07 2 01 00000</t>
  </si>
  <si>
    <t xml:space="preserve">Реализация мероприятий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</si>
  <si>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</si>
  <si>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07 3 00 00000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</si>
  <si>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</si>
  <si>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07 3 01 00000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</si>
  <si>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</si>
  <si>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08 0 00 00000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</si>
  <si>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 на 2016 год»</t>
  </si>
  <si>
    <t>08 0 01 00000</t>
  </si>
  <si>
    <t>09 0 00 00000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</si>
  <si>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</si>
  <si>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09 0 01 00000</t>
  </si>
  <si>
    <t>09 0 01 22390</t>
  </si>
  <si>
    <t>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</si>
  <si>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07 4 00 00000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</si>
  <si>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</si>
  <si>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07 4 01 00000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</si>
  <si>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</si>
  <si>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10 0 00 00000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</si>
  <si>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</si>
  <si>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10 0 01 00000</t>
  </si>
  <si>
    <t>11 0 00 00000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</si>
  <si>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</si>
  <si>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11 0 01 00000</t>
  </si>
  <si>
    <t>01 1 01 00590</t>
  </si>
  <si>
    <t>12 0 00 00000</t>
  </si>
  <si>
    <t>Отдельные мероприятия муниципальной программы «Развитие систем водоснабжения на территории  Шаумянского сельского поселения Туапсинского района на 20165 год»</t>
  </si>
  <si>
    <t>12 0 01 00000</t>
  </si>
  <si>
    <t>13 0 00 00000</t>
  </si>
  <si>
    <t>Подпрограмма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</si>
  <si>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13 1 00 00000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</si>
  <si>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</si>
  <si>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13 1 01 00000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</si>
  <si>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</si>
  <si>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Подпрограмма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</si>
  <si>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13 2 00 00000</t>
  </si>
  <si>
    <t>Отдельные мероприятия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</si>
  <si>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05 </t>
  </si>
  <si>
    <t>13 2 01 00000</t>
  </si>
  <si>
    <t>Реализация мероприятий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</si>
  <si>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</si>
  <si>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13 3 00 00000</t>
  </si>
  <si>
    <t>Отдельные мероприятия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</si>
  <si>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13 3 01 00000</t>
  </si>
  <si>
    <t>Реализация мероприятий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</si>
  <si>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</si>
  <si>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13 4 00 00000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</si>
  <si>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</si>
  <si>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13 4 01 00000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</si>
  <si>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</si>
  <si>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Подпрограмма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</si>
  <si>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03 2 00 00000</t>
  </si>
  <si>
    <t xml:space="preserve">Отдельные мероприятия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</si>
  <si>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03 2 01 00000</t>
  </si>
  <si>
    <t xml:space="preserve">Реализация мероприятий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</si>
  <si>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14 0 00 00000</t>
  </si>
  <si>
    <t>Подпрограмма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</si>
  <si>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14 1 00 00000</t>
  </si>
  <si>
    <t>Отдельные мероприятия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</si>
  <si>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14 1 01 00000</t>
  </si>
  <si>
    <t>Реализация мероприятий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</si>
  <si>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</si>
  <si>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14 2 00 00000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</si>
  <si>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</si>
  <si>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14 2 01 00000</t>
  </si>
  <si>
    <t>Реализация мероприятий подпрограммы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</si>
  <si>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Подпрограмма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</si>
  <si>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14 3 00 00000</t>
  </si>
  <si>
    <t>Отдельные мероприятия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</si>
  <si>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14 3 01 00000</t>
  </si>
  <si>
    <t>Реализация мероприятий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</si>
  <si>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Подпрограмма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</si>
  <si>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14 4 00 00000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</si>
  <si>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</si>
  <si>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Реализация мероприятий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</si>
  <si>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14 4 01 00000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</si>
  <si>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</si>
  <si>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01 3 00 00000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</si>
  <si>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</si>
  <si>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01 3 01 00000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</si>
  <si>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</si>
  <si>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Подпрограмма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</si>
  <si>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03 3 00 00000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</si>
  <si>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</si>
  <si>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03 3 01 00000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</si>
  <si>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</si>
  <si>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03 1 01 00000</t>
  </si>
  <si>
    <t>Отдельные мероприятия муниципальной программы «Развитие систем водоснабжения на территории  Шаумянского сельского поселения Туапсинского района на 2016 год»</t>
  </si>
  <si>
    <t>ПРИЛОЖЕНИЕ № 2</t>
  </si>
  <si>
    <t>70 2 00 00000</t>
  </si>
  <si>
    <t>70 2 00 00190</t>
  </si>
  <si>
    <t>70 3 00 00000</t>
  </si>
  <si>
    <t>70 3 00 60190</t>
  </si>
  <si>
    <t>71 1 00 21190</t>
  </si>
  <si>
    <t>70 4 00 00000</t>
  </si>
  <si>
    <t>70 4 00 21200</t>
  </si>
  <si>
    <t>Внутренний муниципальный финансовый контроль</t>
  </si>
  <si>
    <t>70 5 00 00000</t>
  </si>
  <si>
    <t>70 5 00 10490</t>
  </si>
  <si>
    <t>Расходы на обеспечение деятельности (оказания услуг) муниципальных учреждений</t>
  </si>
  <si>
    <t>70 3 00 51180</t>
  </si>
  <si>
    <t>Иные доходы бюджета Шаумянского сельского поселения Туапсинского района, администрирование которых может осуществляться главными администраторами доходов в пределах  их компетенции</t>
  </si>
  <si>
    <t>Объем поступлений доходов в бюджет Шаумянского сельского поселения Туапсинского района по кодам видов (подвидов) доходов на 2016 год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</si>
  <si>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</si>
  <si>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</si>
  <si>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</si>
  <si>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</si>
  <si>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</si>
  <si>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 xml:space="preserve">                                                                                                                                                        ПРИЛОЖЕНИЕ № 4</t>
  </si>
  <si>
    <t>ПРИЛОЖЕНИЕ № 5</t>
  </si>
  <si>
    <t xml:space="preserve">                                   ПРИЛОЖЕНИЕ №6</t>
  </si>
  <si>
    <t>ПРИЛОЖЕНИЕ № 7</t>
  </si>
  <si>
    <t xml:space="preserve">                       ПРИЛОЖЕНИЕ № 8</t>
  </si>
  <si>
    <t xml:space="preserve">                                                      ПРИЛОЖЕНИЕ № 10</t>
  </si>
  <si>
    <t>ПРИЛОЖЕНИЕ №11</t>
  </si>
  <si>
    <t xml:space="preserve">Перечень органов местного самоуправления главных администраторов доходов бюджета и источников финансирования дефицита бюджета Шаумянского сельского поселения Туапсинского района, закрепляемые за ними виды (подвиды) доходов источников финансирования дефицита бюджета 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</si>
  <si>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</si>
  <si>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 xml:space="preserve">Источники финансирования дефицита бюджета, </t>
  </si>
  <si>
    <t xml:space="preserve"> перечень статей источников финансирования дефицита бюджета Шаумянского сельского поселения Туапсинского района  на 2016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</si>
  <si>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2016 год</t>
    </r>
    <r>
      <rPr>
        <sz val="14"/>
        <color theme="1"/>
        <rFont val="Times New Roman"/>
        <family val="1"/>
        <charset val="204"/>
      </rPr>
      <t xml:space="preserve">             (тыс.руб.)</t>
    </r>
  </si>
  <si>
    <t>Программа муниципальных заимствований Шаумянского сельского поселения</t>
  </si>
  <si>
    <t xml:space="preserve"> Туапсинского района на 2016 год 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</si>
  <si>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</si>
  <si>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</si>
  <si>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</si>
  <si>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</si>
  <si>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к решению Совета</t>
  </si>
  <si>
    <t xml:space="preserve">                                 к решению Совета</t>
  </si>
  <si>
    <t>от 23.12.2015г. № 56</t>
  </si>
  <si>
    <t xml:space="preserve">                                к решению Совета</t>
  </si>
  <si>
    <t xml:space="preserve">                                от 23.12.2015г. № 56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</si>
  <si>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</si>
  <si>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от 23.12.2015г. № 56</t>
  </si>
  <si>
    <t xml:space="preserve">                                    к решению Совета</t>
  </si>
  <si>
    <t xml:space="preserve">     от 23.12.2015г. № 56</t>
  </si>
  <si>
    <t xml:space="preserve">                        к решению Совета</t>
  </si>
  <si>
    <t>ПРИЛОЖЕНИЕ № 9</t>
  </si>
  <si>
    <t xml:space="preserve">                                          к решению Совета</t>
  </si>
  <si>
    <t xml:space="preserve">                                           от 23.12.2015г. № 56</t>
  </si>
  <si>
    <t xml:space="preserve">                                                                                                                                                 Туапсинского района</t>
  </si>
  <si>
    <t xml:space="preserve">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</si>
  <si>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к  решению Совета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</si>
  <si>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2016 год</t>
  </si>
  <si>
    <t xml:space="preserve">                                  от 23.12.2015г.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</si>
</sst>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1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5" fillId="0" borderId="1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0" fillId="0" borderId="7" xfId="0" applyBorder="1"/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left" vertical="center" indent="15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1" fillId="3" borderId="0" xfId="0" applyFont="1" applyFill="1" applyAlignment="1">
      <alignment horizontal="right" vertical="center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/>
    <xf numFmtId="0" fontId="14" fillId="3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3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65" fontId="16" fillId="3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164" fontId="16" fillId="2" borderId="18" xfId="0" applyNumberFormat="1" applyFont="1" applyFill="1" applyBorder="1" applyAlignment="1">
      <alignment horizontal="center" vertical="center" wrapText="1"/>
    </xf>
    <xf numFmtId="164" fontId="15" fillId="2" borderId="2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justify" vertical="center" wrapText="1"/>
    </xf>
    <xf numFmtId="0" fontId="15" fillId="3" borderId="0" xfId="0" applyFont="1" applyFill="1" applyAlignment="1">
      <alignment horizontal="left"/>
    </xf>
    <xf numFmtId="0" fontId="15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5" fillId="2" borderId="20" xfId="0" applyFont="1" applyFill="1" applyBorder="1" applyAlignment="1">
      <alignment vertical="center" wrapText="1"/>
    </xf>
    <xf numFmtId="0" fontId="10" fillId="0" borderId="7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1" fillId="3" borderId="10" xfId="0" applyFont="1" applyFill="1" applyBorder="1" applyAlignment="1">
      <alignment horizontal="justify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16" fillId="4" borderId="3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15" fillId="3" borderId="2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7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3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4" borderId="34" xfId="0" applyNumberFormat="1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7"/>
  <sheetViews>
    <sheetView topLeftCell="A13" zoomScale="106" zoomScaleNormal="106" workbookViewId="0">
      <selection activeCell="B3" sqref="B3"/>
    </sheetView>
  </sheetViews>
  <sheetFormatPr defaultRowHeight="15" x14ac:dyDescent="0.25"/>
  <cols>
    <col min="1" max="1" width="20.7109375" customWidth="1"/>
    <col min="2" max="2" width="42.28515625" style="142" customWidth="1"/>
    <col min="3" max="3" width="64" style="141" customWidth="1"/>
  </cols>
  <sheetData>
    <row r="1" spans="1:3" ht="18.75" x14ac:dyDescent="0.3">
      <c r="A1" s="187"/>
      <c r="B1" s="187"/>
      <c r="C1" s="354" t="s">
        <v>235</v>
      </c>
    </row>
    <row r="2" spans="1:3" ht="18.75" x14ac:dyDescent="0.3">
      <c r="A2" s="5"/>
      <c r="B2" s="5"/>
      <c r="C2" s="354" t="s">
        <v>633</v>
      </c>
    </row>
    <row r="3" spans="1:3" ht="18.75" x14ac:dyDescent="0.3">
      <c r="A3" s="5"/>
      <c r="B3" s="5"/>
      <c r="C3" s="354" t="s">
        <v>234</v>
      </c>
    </row>
    <row r="4" spans="1:3" ht="18.75" x14ac:dyDescent="0.3">
      <c r="A4" s="5"/>
      <c r="B4" s="5"/>
      <c r="C4" s="354" t="s">
        <v>236</v>
      </c>
    </row>
    <row r="5" spans="1:3" ht="18.75" x14ac:dyDescent="0.3">
      <c r="A5" s="1"/>
      <c r="C5" s="210" t="s">
        <v>649</v>
      </c>
    </row>
    <row r="6" spans="1:3" ht="18.75" customHeight="1" x14ac:dyDescent="0.25">
      <c r="A6" s="366" t="s">
        <v>621</v>
      </c>
      <c r="B6" s="366"/>
      <c r="C6" s="366"/>
    </row>
    <row r="7" spans="1:3" ht="18.75" customHeight="1" x14ac:dyDescent="0.25">
      <c r="A7" s="366"/>
      <c r="B7" s="366"/>
      <c r="C7" s="366"/>
    </row>
    <row r="8" spans="1:3" ht="51.75" customHeight="1" x14ac:dyDescent="0.25">
      <c r="A8" s="366"/>
      <c r="B8" s="366"/>
      <c r="C8" s="366"/>
    </row>
    <row r="9" spans="1:3" ht="18.75" x14ac:dyDescent="0.25">
      <c r="A9" s="2"/>
    </row>
    <row r="10" spans="1:3" ht="93" customHeight="1" x14ac:dyDescent="0.25">
      <c r="A10" s="358" t="s">
        <v>2</v>
      </c>
      <c r="B10" s="358"/>
      <c r="C10" s="148" t="s">
        <v>3</v>
      </c>
    </row>
    <row r="11" spans="1:3" ht="181.5" customHeight="1" x14ac:dyDescent="0.25">
      <c r="A11" s="359" t="s">
        <v>5</v>
      </c>
      <c r="B11" s="361" t="s">
        <v>6</v>
      </c>
      <c r="C11" s="149" t="s">
        <v>4</v>
      </c>
    </row>
    <row r="12" spans="1:3" ht="2.25" customHeight="1" thickBot="1" x14ac:dyDescent="0.3">
      <c r="A12" s="360"/>
      <c r="B12" s="362"/>
      <c r="C12" s="150"/>
    </row>
    <row r="13" spans="1:3" ht="12" customHeight="1" x14ac:dyDescent="0.25">
      <c r="A13" s="3">
        <v>1</v>
      </c>
      <c r="B13" s="143">
        <v>2</v>
      </c>
      <c r="C13" s="149">
        <v>3</v>
      </c>
    </row>
    <row r="14" spans="1:3" ht="54.75" customHeight="1" x14ac:dyDescent="0.25">
      <c r="A14" s="9">
        <v>992</v>
      </c>
      <c r="B14" s="145"/>
      <c r="C14" s="148" t="s">
        <v>7</v>
      </c>
    </row>
    <row r="15" spans="1:3" s="235" customFormat="1" ht="54.75" customHeight="1" x14ac:dyDescent="0.25">
      <c r="A15" s="351">
        <v>992</v>
      </c>
      <c r="B15" s="352" t="s">
        <v>628</v>
      </c>
      <c r="C15" s="357" t="s">
        <v>629</v>
      </c>
    </row>
    <row r="16" spans="1:3" s="235" customFormat="1" ht="54.75" customHeight="1" x14ac:dyDescent="0.25">
      <c r="A16" s="351">
        <v>992</v>
      </c>
      <c r="B16" s="352" t="s">
        <v>630</v>
      </c>
      <c r="C16" s="357" t="s">
        <v>631</v>
      </c>
    </row>
    <row r="17" spans="1:3" ht="90" customHeight="1" x14ac:dyDescent="0.25">
      <c r="A17" s="363">
        <v>992</v>
      </c>
      <c r="B17" s="364" t="s">
        <v>327</v>
      </c>
      <c r="C17" s="365" t="s">
        <v>187</v>
      </c>
    </row>
    <row r="18" spans="1:3" hidden="1" x14ac:dyDescent="0.25">
      <c r="A18" s="363"/>
      <c r="B18" s="364"/>
      <c r="C18" s="365"/>
    </row>
    <row r="19" spans="1:3" ht="84" hidden="1" customHeight="1" x14ac:dyDescent="0.25">
      <c r="A19" s="363">
        <v>992</v>
      </c>
      <c r="B19" s="364" t="s">
        <v>8</v>
      </c>
      <c r="C19" s="365" t="s">
        <v>9</v>
      </c>
    </row>
    <row r="20" spans="1:3" hidden="1" x14ac:dyDescent="0.25">
      <c r="A20" s="363"/>
      <c r="B20" s="364"/>
      <c r="C20" s="365"/>
    </row>
    <row r="21" spans="1:3" ht="64.5" hidden="1" customHeight="1" x14ac:dyDescent="0.25">
      <c r="A21" s="363">
        <v>992</v>
      </c>
      <c r="B21" s="364" t="s">
        <v>10</v>
      </c>
      <c r="C21" s="365" t="s">
        <v>11</v>
      </c>
    </row>
    <row r="22" spans="1:3" hidden="1" x14ac:dyDescent="0.25">
      <c r="A22" s="363"/>
      <c r="B22" s="364"/>
      <c r="C22" s="365"/>
    </row>
    <row r="23" spans="1:3" ht="60" hidden="1" customHeight="1" x14ac:dyDescent="0.25">
      <c r="A23" s="363">
        <v>992</v>
      </c>
      <c r="B23" s="364" t="s">
        <v>12</v>
      </c>
      <c r="C23" s="365" t="s">
        <v>13</v>
      </c>
    </row>
    <row r="24" spans="1:3" hidden="1" x14ac:dyDescent="0.25">
      <c r="A24" s="363"/>
      <c r="B24" s="364"/>
      <c r="C24" s="365"/>
    </row>
    <row r="25" spans="1:3" ht="409.5" hidden="1" customHeight="1" x14ac:dyDescent="0.25">
      <c r="A25" s="363">
        <v>992</v>
      </c>
      <c r="B25" s="364" t="s">
        <v>14</v>
      </c>
      <c r="C25" s="365" t="s">
        <v>15</v>
      </c>
    </row>
    <row r="26" spans="1:3" hidden="1" x14ac:dyDescent="0.25">
      <c r="A26" s="363"/>
      <c r="B26" s="364"/>
      <c r="C26" s="365"/>
    </row>
    <row r="27" spans="1:3" ht="43.5" customHeight="1" x14ac:dyDescent="0.25">
      <c r="A27" s="363">
        <v>992</v>
      </c>
      <c r="B27" s="364" t="s">
        <v>328</v>
      </c>
      <c r="C27" s="365" t="s">
        <v>188</v>
      </c>
    </row>
    <row r="28" spans="1:3" ht="54.75" customHeight="1" x14ac:dyDescent="0.25">
      <c r="A28" s="363"/>
      <c r="B28" s="364"/>
      <c r="C28" s="365"/>
    </row>
    <row r="29" spans="1:3" ht="409.5" hidden="1" customHeight="1" x14ac:dyDescent="0.25">
      <c r="A29" s="363">
        <v>992</v>
      </c>
      <c r="B29" s="364" t="s">
        <v>329</v>
      </c>
      <c r="C29" s="365" t="s">
        <v>228</v>
      </c>
    </row>
    <row r="30" spans="1:3" ht="26.25" customHeight="1" x14ac:dyDescent="0.25">
      <c r="A30" s="363"/>
      <c r="B30" s="364"/>
      <c r="C30" s="365"/>
    </row>
    <row r="31" spans="1:3" ht="99" customHeight="1" x14ac:dyDescent="0.25">
      <c r="A31" s="363"/>
      <c r="B31" s="364"/>
      <c r="C31" s="365"/>
    </row>
    <row r="32" spans="1:3" ht="60.75" customHeight="1" x14ac:dyDescent="0.25">
      <c r="A32" s="363">
        <v>992</v>
      </c>
      <c r="B32" s="364" t="s">
        <v>330</v>
      </c>
      <c r="C32" s="365" t="s">
        <v>189</v>
      </c>
    </row>
    <row r="33" spans="1:3" hidden="1" x14ac:dyDescent="0.25">
      <c r="A33" s="363"/>
      <c r="B33" s="364"/>
      <c r="C33" s="365"/>
    </row>
    <row r="34" spans="1:3" ht="102" customHeight="1" x14ac:dyDescent="0.25">
      <c r="A34" s="363">
        <v>992</v>
      </c>
      <c r="B34" s="364" t="s">
        <v>331</v>
      </c>
      <c r="C34" s="365" t="s">
        <v>190</v>
      </c>
    </row>
    <row r="35" spans="1:3" ht="22.5" hidden="1" customHeight="1" x14ac:dyDescent="0.25">
      <c r="A35" s="363"/>
      <c r="B35" s="364"/>
      <c r="C35" s="365"/>
    </row>
    <row r="36" spans="1:3" ht="25.5" customHeight="1" x14ac:dyDescent="0.25">
      <c r="A36" s="363">
        <v>992</v>
      </c>
      <c r="B36" s="364" t="s">
        <v>332</v>
      </c>
      <c r="C36" s="365" t="s">
        <v>191</v>
      </c>
    </row>
    <row r="37" spans="1:3" ht="54.75" customHeight="1" x14ac:dyDescent="0.25">
      <c r="A37" s="363"/>
      <c r="B37" s="364"/>
      <c r="C37" s="365"/>
    </row>
    <row r="38" spans="1:3" ht="15.75" customHeight="1" x14ac:dyDescent="0.25">
      <c r="A38" s="363">
        <v>992</v>
      </c>
      <c r="B38" s="364" t="s">
        <v>333</v>
      </c>
      <c r="C38" s="365" t="s">
        <v>192</v>
      </c>
    </row>
    <row r="39" spans="1:3" ht="121.5" customHeight="1" x14ac:dyDescent="0.25">
      <c r="A39" s="363"/>
      <c r="B39" s="364"/>
      <c r="C39" s="365"/>
    </row>
    <row r="40" spans="1:3" ht="69.75" customHeight="1" x14ac:dyDescent="0.25">
      <c r="A40" s="10">
        <v>992</v>
      </c>
      <c r="B40" s="145" t="s">
        <v>334</v>
      </c>
      <c r="C40" s="152" t="s">
        <v>193</v>
      </c>
    </row>
    <row r="41" spans="1:3" ht="409.6" hidden="1" customHeight="1" x14ac:dyDescent="0.25">
      <c r="A41" s="363">
        <v>992</v>
      </c>
      <c r="B41" s="364" t="s">
        <v>335</v>
      </c>
      <c r="C41" s="365" t="s">
        <v>229</v>
      </c>
    </row>
    <row r="42" spans="1:3" ht="123" customHeight="1" x14ac:dyDescent="0.25">
      <c r="A42" s="363"/>
      <c r="B42" s="364"/>
      <c r="C42" s="365"/>
    </row>
    <row r="43" spans="1:3" ht="92.25" customHeight="1" x14ac:dyDescent="0.25">
      <c r="A43" s="10">
        <v>992</v>
      </c>
      <c r="B43" s="145" t="s">
        <v>336</v>
      </c>
      <c r="C43" s="152" t="s">
        <v>194</v>
      </c>
    </row>
    <row r="44" spans="1:3" ht="64.5" customHeight="1" x14ac:dyDescent="0.25">
      <c r="A44" s="10">
        <v>992</v>
      </c>
      <c r="B44" s="145" t="s">
        <v>337</v>
      </c>
      <c r="C44" s="152" t="s">
        <v>195</v>
      </c>
    </row>
    <row r="45" spans="1:3" ht="56.25" customHeight="1" x14ac:dyDescent="0.25">
      <c r="A45" s="363">
        <v>992</v>
      </c>
      <c r="B45" s="364" t="s">
        <v>338</v>
      </c>
      <c r="C45" s="365" t="s">
        <v>183</v>
      </c>
    </row>
    <row r="46" spans="1:3" hidden="1" x14ac:dyDescent="0.25">
      <c r="A46" s="363"/>
      <c r="B46" s="364"/>
      <c r="C46" s="365"/>
    </row>
    <row r="47" spans="1:3" ht="48" customHeight="1" x14ac:dyDescent="0.25">
      <c r="A47" s="10">
        <v>992</v>
      </c>
      <c r="B47" s="145" t="s">
        <v>339</v>
      </c>
      <c r="C47" s="152" t="s">
        <v>196</v>
      </c>
    </row>
    <row r="48" spans="1:3" ht="18.75" hidden="1" x14ac:dyDescent="0.25">
      <c r="A48" s="10"/>
      <c r="B48" s="145"/>
      <c r="C48" s="152"/>
    </row>
    <row r="49" spans="1:3" ht="34.5" customHeight="1" x14ac:dyDescent="0.25">
      <c r="A49" s="363">
        <v>992</v>
      </c>
      <c r="B49" s="364" t="s">
        <v>340</v>
      </c>
      <c r="C49" s="367" t="s">
        <v>197</v>
      </c>
    </row>
    <row r="50" spans="1:3" ht="6" customHeight="1" x14ac:dyDescent="0.25">
      <c r="A50" s="363"/>
      <c r="B50" s="364"/>
      <c r="C50" s="368"/>
    </row>
    <row r="51" spans="1:3" ht="13.5" hidden="1" customHeight="1" x14ac:dyDescent="0.25">
      <c r="A51" s="363"/>
      <c r="B51" s="364"/>
      <c r="C51" s="368"/>
    </row>
    <row r="52" spans="1:3" ht="16.5" hidden="1" customHeight="1" x14ac:dyDescent="0.25">
      <c r="A52" s="363"/>
      <c r="B52" s="364"/>
      <c r="C52" s="369"/>
    </row>
    <row r="53" spans="1:3" ht="135" customHeight="1" x14ac:dyDescent="0.25">
      <c r="A53" s="10">
        <v>992</v>
      </c>
      <c r="B53" s="145" t="s">
        <v>341</v>
      </c>
      <c r="C53" s="152" t="s">
        <v>198</v>
      </c>
    </row>
    <row r="54" spans="1:3" ht="409.6" hidden="1" customHeight="1" x14ac:dyDescent="0.25">
      <c r="A54" s="363">
        <v>992</v>
      </c>
      <c r="B54" s="364" t="s">
        <v>16</v>
      </c>
      <c r="C54" s="365" t="s">
        <v>17</v>
      </c>
    </row>
    <row r="55" spans="1:3" hidden="1" x14ac:dyDescent="0.25">
      <c r="A55" s="363"/>
      <c r="B55" s="364"/>
      <c r="C55" s="365"/>
    </row>
    <row r="56" spans="1:3" ht="139.5" customHeight="1" x14ac:dyDescent="0.25">
      <c r="A56" s="363">
        <v>992</v>
      </c>
      <c r="B56" s="364" t="s">
        <v>342</v>
      </c>
      <c r="C56" s="365" t="s">
        <v>199</v>
      </c>
    </row>
    <row r="57" spans="1:3" ht="27" hidden="1" customHeight="1" x14ac:dyDescent="0.25">
      <c r="A57" s="363"/>
      <c r="B57" s="364"/>
      <c r="C57" s="365"/>
    </row>
    <row r="58" spans="1:3" ht="150" customHeight="1" x14ac:dyDescent="0.25">
      <c r="A58" s="10">
        <v>992</v>
      </c>
      <c r="B58" s="145" t="s">
        <v>343</v>
      </c>
      <c r="C58" s="152" t="s">
        <v>200</v>
      </c>
    </row>
    <row r="59" spans="1:3" ht="31.5" customHeight="1" x14ac:dyDescent="0.25">
      <c r="A59" s="363">
        <v>992</v>
      </c>
      <c r="B59" s="364" t="s">
        <v>344</v>
      </c>
      <c r="C59" s="365" t="s">
        <v>201</v>
      </c>
    </row>
    <row r="60" spans="1:3" ht="112.5" customHeight="1" x14ac:dyDescent="0.25">
      <c r="A60" s="363"/>
      <c r="B60" s="364"/>
      <c r="C60" s="365"/>
    </row>
    <row r="61" spans="1:3" ht="33" customHeight="1" x14ac:dyDescent="0.25">
      <c r="A61" s="363">
        <v>992</v>
      </c>
      <c r="B61" s="364" t="s">
        <v>345</v>
      </c>
      <c r="C61" s="365" t="s">
        <v>202</v>
      </c>
    </row>
    <row r="62" spans="1:3" ht="121.5" customHeight="1" x14ac:dyDescent="0.25">
      <c r="A62" s="363"/>
      <c r="B62" s="364"/>
      <c r="C62" s="365"/>
    </row>
    <row r="63" spans="1:3" ht="85.5" customHeight="1" x14ac:dyDescent="0.25">
      <c r="A63" s="363">
        <v>992</v>
      </c>
      <c r="B63" s="364" t="s">
        <v>346</v>
      </c>
      <c r="C63" s="365" t="s">
        <v>203</v>
      </c>
    </row>
    <row r="64" spans="1:3" hidden="1" x14ac:dyDescent="0.25">
      <c r="A64" s="363"/>
      <c r="B64" s="364"/>
      <c r="C64" s="365"/>
    </row>
    <row r="65" spans="1:3" ht="79.5" customHeight="1" x14ac:dyDescent="0.25">
      <c r="A65" s="363">
        <v>992</v>
      </c>
      <c r="B65" s="364" t="s">
        <v>347</v>
      </c>
      <c r="C65" s="365" t="s">
        <v>204</v>
      </c>
    </row>
    <row r="66" spans="1:3" ht="9.75" customHeight="1" x14ac:dyDescent="0.25">
      <c r="A66" s="363"/>
      <c r="B66" s="364"/>
      <c r="C66" s="365"/>
    </row>
    <row r="67" spans="1:3" ht="47.25" customHeight="1" x14ac:dyDescent="0.25">
      <c r="A67" s="363">
        <v>992</v>
      </c>
      <c r="B67" s="364" t="s">
        <v>348</v>
      </c>
      <c r="C67" s="365" t="s">
        <v>205</v>
      </c>
    </row>
    <row r="68" spans="1:3" ht="27" hidden="1" customHeight="1" x14ac:dyDescent="0.25">
      <c r="A68" s="363"/>
      <c r="B68" s="364"/>
      <c r="C68" s="365"/>
    </row>
    <row r="69" spans="1:3" ht="84.75" customHeight="1" x14ac:dyDescent="0.25">
      <c r="A69" s="363">
        <v>992</v>
      </c>
      <c r="B69" s="364" t="s">
        <v>349</v>
      </c>
      <c r="C69" s="365" t="s">
        <v>206</v>
      </c>
    </row>
    <row r="70" spans="1:3" hidden="1" x14ac:dyDescent="0.25">
      <c r="A70" s="363"/>
      <c r="B70" s="364"/>
      <c r="C70" s="365"/>
    </row>
    <row r="71" spans="1:3" ht="70.5" customHeight="1" x14ac:dyDescent="0.25">
      <c r="A71" s="363">
        <v>992</v>
      </c>
      <c r="B71" s="364" t="s">
        <v>350</v>
      </c>
      <c r="C71" s="365" t="s">
        <v>207</v>
      </c>
    </row>
    <row r="72" spans="1:3" hidden="1" x14ac:dyDescent="0.25">
      <c r="A72" s="363"/>
      <c r="B72" s="364"/>
      <c r="C72" s="365"/>
    </row>
    <row r="73" spans="1:3" hidden="1" x14ac:dyDescent="0.25">
      <c r="A73" s="363"/>
      <c r="B73" s="364"/>
      <c r="C73" s="365"/>
    </row>
    <row r="74" spans="1:3" ht="86.25" customHeight="1" x14ac:dyDescent="0.25">
      <c r="A74" s="363">
        <v>992</v>
      </c>
      <c r="B74" s="364" t="s">
        <v>351</v>
      </c>
      <c r="C74" s="365" t="s">
        <v>414</v>
      </c>
    </row>
    <row r="75" spans="1:3" hidden="1" x14ac:dyDescent="0.25">
      <c r="A75" s="363"/>
      <c r="B75" s="364"/>
      <c r="C75" s="365"/>
    </row>
    <row r="76" spans="1:3" ht="61.5" customHeight="1" x14ac:dyDescent="0.25">
      <c r="A76" s="273">
        <v>992</v>
      </c>
      <c r="B76" s="274" t="s">
        <v>412</v>
      </c>
      <c r="C76" s="281" t="s">
        <v>413</v>
      </c>
    </row>
    <row r="77" spans="1:3" ht="63" customHeight="1" thickBot="1" x14ac:dyDescent="0.3">
      <c r="A77" s="220">
        <v>992</v>
      </c>
      <c r="B77" s="272" t="s">
        <v>415</v>
      </c>
      <c r="C77" s="276" t="s">
        <v>416</v>
      </c>
    </row>
    <row r="78" spans="1:3" ht="86.25" customHeight="1" x14ac:dyDescent="0.25">
      <c r="A78" s="371">
        <v>992</v>
      </c>
      <c r="B78" s="372" t="s">
        <v>352</v>
      </c>
      <c r="C78" s="373" t="s">
        <v>230</v>
      </c>
    </row>
    <row r="79" spans="1:3" hidden="1" x14ac:dyDescent="0.25">
      <c r="A79" s="363"/>
      <c r="B79" s="364"/>
      <c r="C79" s="365"/>
    </row>
    <row r="80" spans="1:3" ht="96.75" customHeight="1" x14ac:dyDescent="0.25">
      <c r="A80" s="10">
        <v>992</v>
      </c>
      <c r="B80" s="145" t="s">
        <v>353</v>
      </c>
      <c r="C80" s="152" t="s">
        <v>208</v>
      </c>
    </row>
    <row r="81" spans="1:3" ht="63" customHeight="1" x14ac:dyDescent="0.25">
      <c r="A81" s="220">
        <v>992</v>
      </c>
      <c r="B81" s="225" t="s">
        <v>354</v>
      </c>
      <c r="C81" s="280" t="s">
        <v>248</v>
      </c>
    </row>
    <row r="82" spans="1:3" ht="44.25" customHeight="1" x14ac:dyDescent="0.25">
      <c r="A82" s="363">
        <v>992</v>
      </c>
      <c r="B82" s="364" t="s">
        <v>355</v>
      </c>
      <c r="C82" s="365" t="s">
        <v>209</v>
      </c>
    </row>
    <row r="83" spans="1:3" hidden="1" x14ac:dyDescent="0.25">
      <c r="A83" s="363"/>
      <c r="B83" s="364"/>
      <c r="C83" s="365"/>
    </row>
    <row r="84" spans="1:3" hidden="1" x14ac:dyDescent="0.25">
      <c r="A84" s="363"/>
      <c r="B84" s="364"/>
      <c r="C84" s="365"/>
    </row>
    <row r="85" spans="1:3" ht="44.25" customHeight="1" x14ac:dyDescent="0.25">
      <c r="A85" s="363">
        <v>992</v>
      </c>
      <c r="B85" s="364" t="s">
        <v>356</v>
      </c>
      <c r="C85" s="365" t="s">
        <v>210</v>
      </c>
    </row>
    <row r="86" spans="1:3" ht="14.25" hidden="1" customHeight="1" x14ac:dyDescent="0.25">
      <c r="A86" s="363"/>
      <c r="B86" s="364"/>
      <c r="C86" s="365"/>
    </row>
    <row r="87" spans="1:3" ht="33" hidden="1" customHeight="1" x14ac:dyDescent="0.25">
      <c r="A87" s="363"/>
      <c r="B87" s="364"/>
      <c r="C87" s="365"/>
    </row>
    <row r="88" spans="1:3" ht="42" customHeight="1" x14ac:dyDescent="0.25">
      <c r="A88" s="363">
        <v>992</v>
      </c>
      <c r="B88" s="364" t="s">
        <v>358</v>
      </c>
      <c r="C88" s="370" t="s">
        <v>184</v>
      </c>
    </row>
    <row r="89" spans="1:3" ht="19.5" hidden="1" customHeight="1" x14ac:dyDescent="0.25">
      <c r="A89" s="363"/>
      <c r="B89" s="364"/>
      <c r="C89" s="370"/>
    </row>
    <row r="90" spans="1:3" ht="56.25" x14ac:dyDescent="0.25">
      <c r="A90" s="10">
        <v>992</v>
      </c>
      <c r="B90" s="145" t="s">
        <v>359</v>
      </c>
      <c r="C90" s="151" t="s">
        <v>211</v>
      </c>
    </row>
    <row r="91" spans="1:3" ht="27.75" customHeight="1" x14ac:dyDescent="0.25">
      <c r="A91" s="10">
        <v>992</v>
      </c>
      <c r="B91" s="145" t="s">
        <v>360</v>
      </c>
      <c r="C91" s="151" t="s">
        <v>212</v>
      </c>
    </row>
    <row r="92" spans="1:3" ht="9.75" customHeight="1" x14ac:dyDescent="0.25">
      <c r="A92" s="363">
        <v>992</v>
      </c>
      <c r="B92" s="364" t="s">
        <v>361</v>
      </c>
      <c r="C92" s="370" t="s">
        <v>213</v>
      </c>
    </row>
    <row r="93" spans="1:3" ht="63.75" customHeight="1" x14ac:dyDescent="0.25">
      <c r="A93" s="363"/>
      <c r="B93" s="364"/>
      <c r="C93" s="370"/>
    </row>
    <row r="94" spans="1:3" ht="69.75" customHeight="1" x14ac:dyDescent="0.25">
      <c r="A94" s="363">
        <v>992</v>
      </c>
      <c r="B94" s="364" t="s">
        <v>362</v>
      </c>
      <c r="C94" s="370" t="s">
        <v>186</v>
      </c>
    </row>
    <row r="95" spans="1:3" hidden="1" x14ac:dyDescent="0.25">
      <c r="A95" s="363"/>
      <c r="B95" s="364"/>
      <c r="C95" s="370"/>
    </row>
    <row r="96" spans="1:3" hidden="1" x14ac:dyDescent="0.25">
      <c r="A96" s="363"/>
      <c r="B96" s="364"/>
      <c r="C96" s="370"/>
    </row>
    <row r="97" spans="1:3" hidden="1" x14ac:dyDescent="0.25">
      <c r="A97" s="363"/>
      <c r="B97" s="364"/>
      <c r="C97" s="370"/>
    </row>
    <row r="98" spans="1:3" ht="75.75" customHeight="1" x14ac:dyDescent="0.25">
      <c r="A98" s="10">
        <v>992</v>
      </c>
      <c r="B98" s="145" t="s">
        <v>363</v>
      </c>
      <c r="C98" s="151" t="s">
        <v>214</v>
      </c>
    </row>
    <row r="99" spans="1:3" ht="60" customHeight="1" x14ac:dyDescent="0.25">
      <c r="A99" s="10">
        <v>992</v>
      </c>
      <c r="B99" s="145" t="s">
        <v>364</v>
      </c>
      <c r="C99" s="151" t="s">
        <v>215</v>
      </c>
    </row>
    <row r="100" spans="1:3" ht="113.25" customHeight="1" x14ac:dyDescent="0.25">
      <c r="A100" s="10">
        <v>992</v>
      </c>
      <c r="B100" s="145" t="s">
        <v>365</v>
      </c>
      <c r="C100" s="151" t="s">
        <v>216</v>
      </c>
    </row>
    <row r="101" spans="1:3" ht="63.75" customHeight="1" x14ac:dyDescent="0.25">
      <c r="A101" s="292">
        <v>992</v>
      </c>
      <c r="B101" s="293" t="s">
        <v>366</v>
      </c>
      <c r="C101" s="151" t="s">
        <v>217</v>
      </c>
    </row>
    <row r="102" spans="1:3" ht="42.75" customHeight="1" x14ac:dyDescent="0.25">
      <c r="A102" s="212">
        <v>992</v>
      </c>
      <c r="B102" s="218" t="s">
        <v>367</v>
      </c>
      <c r="C102" s="219" t="s">
        <v>218</v>
      </c>
    </row>
    <row r="103" spans="1:3" ht="147.75" customHeight="1" x14ac:dyDescent="0.25">
      <c r="A103" s="206">
        <v>992</v>
      </c>
      <c r="B103" s="207" t="s">
        <v>368</v>
      </c>
      <c r="C103" s="209" t="s">
        <v>246</v>
      </c>
    </row>
    <row r="104" spans="1:3" ht="87.75" customHeight="1" x14ac:dyDescent="0.25">
      <c r="A104" s="220">
        <v>992</v>
      </c>
      <c r="B104" s="221" t="s">
        <v>369</v>
      </c>
      <c r="C104" s="222" t="s">
        <v>219</v>
      </c>
    </row>
    <row r="105" spans="1:3" ht="87.75" customHeight="1" x14ac:dyDescent="0.25">
      <c r="A105" s="324">
        <v>992</v>
      </c>
      <c r="B105" s="145" t="s">
        <v>370</v>
      </c>
      <c r="C105" s="151" t="s">
        <v>220</v>
      </c>
    </row>
    <row r="106" spans="1:3" ht="103.5" customHeight="1" x14ac:dyDescent="0.25">
      <c r="A106" s="349"/>
      <c r="B106" s="347"/>
      <c r="C106" s="350" t="s">
        <v>607</v>
      </c>
    </row>
    <row r="107" spans="1:3" ht="87.75" customHeight="1" x14ac:dyDescent="0.25">
      <c r="A107" s="349"/>
      <c r="B107" s="342" t="s">
        <v>410</v>
      </c>
      <c r="C107" s="348" t="s">
        <v>411</v>
      </c>
    </row>
    <row r="108" spans="1:3" ht="18.75" x14ac:dyDescent="0.25">
      <c r="A108" s="5"/>
    </row>
    <row r="109" spans="1:3" ht="18.75" x14ac:dyDescent="0.25">
      <c r="A109" s="5"/>
    </row>
    <row r="110" spans="1:3" ht="18.75" x14ac:dyDescent="0.25">
      <c r="A110" s="6"/>
    </row>
    <row r="111" spans="1:3" ht="18.75" x14ac:dyDescent="0.25">
      <c r="A111" s="5" t="s">
        <v>20</v>
      </c>
    </row>
    <row r="112" spans="1:3" ht="18.75" x14ac:dyDescent="0.25">
      <c r="A112" s="5" t="s">
        <v>21</v>
      </c>
    </row>
    <row r="113" spans="1:1" ht="18.75" x14ac:dyDescent="0.25">
      <c r="A113" s="5" t="s">
        <v>22</v>
      </c>
    </row>
    <row r="114" spans="1:1" ht="18.75" x14ac:dyDescent="0.25">
      <c r="A114" s="5" t="s">
        <v>221</v>
      </c>
    </row>
    <row r="115" spans="1:1" ht="18.75" x14ac:dyDescent="0.25">
      <c r="A115" s="6"/>
    </row>
    <row r="116" spans="1:1" ht="18.75" x14ac:dyDescent="0.25">
      <c r="A116" s="6"/>
    </row>
    <row r="117" spans="1:1" ht="18.75" x14ac:dyDescent="0.25">
      <c r="A117" s="6"/>
    </row>
  </sheetData>
  <mergeCells count="94">
    <mergeCell ref="A94:A97"/>
    <mergeCell ref="B94:B97"/>
    <mergeCell ref="C94:C97"/>
    <mergeCell ref="A74:A75"/>
    <mergeCell ref="B74:B75"/>
    <mergeCell ref="C74:C75"/>
    <mergeCell ref="A78:A79"/>
    <mergeCell ref="B78:B79"/>
    <mergeCell ref="C78:C79"/>
    <mergeCell ref="A92:A93"/>
    <mergeCell ref="B92:B93"/>
    <mergeCell ref="C92:C93"/>
    <mergeCell ref="A6:C8"/>
    <mergeCell ref="C49:C52"/>
    <mergeCell ref="A88:A89"/>
    <mergeCell ref="B88:B89"/>
    <mergeCell ref="C88:C89"/>
    <mergeCell ref="A82:A84"/>
    <mergeCell ref="B82:B84"/>
    <mergeCell ref="C82:C84"/>
    <mergeCell ref="A85:A87"/>
    <mergeCell ref="B85:B87"/>
    <mergeCell ref="C85:C87"/>
    <mergeCell ref="A71:A73"/>
    <mergeCell ref="B71:B73"/>
    <mergeCell ref="C71:C73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61:A62"/>
    <mergeCell ref="B61:B62"/>
    <mergeCell ref="C61:C62"/>
    <mergeCell ref="A63:A64"/>
    <mergeCell ref="B63:B64"/>
    <mergeCell ref="C63:C64"/>
    <mergeCell ref="B49:B52"/>
    <mergeCell ref="A56:A57"/>
    <mergeCell ref="B56:B57"/>
    <mergeCell ref="C56:C57"/>
    <mergeCell ref="A59:A60"/>
    <mergeCell ref="B59:B60"/>
    <mergeCell ref="C59:C60"/>
    <mergeCell ref="A36:A37"/>
    <mergeCell ref="B36:B37"/>
    <mergeCell ref="C36:C37"/>
    <mergeCell ref="A54:A55"/>
    <mergeCell ref="B54:B55"/>
    <mergeCell ref="C54:C55"/>
    <mergeCell ref="A38:A39"/>
    <mergeCell ref="B38:B39"/>
    <mergeCell ref="C38:C39"/>
    <mergeCell ref="A41:A42"/>
    <mergeCell ref="B41:B42"/>
    <mergeCell ref="C41:C42"/>
    <mergeCell ref="A45:A46"/>
    <mergeCell ref="B45:B46"/>
    <mergeCell ref="C45:C46"/>
    <mergeCell ref="A49:A52"/>
    <mergeCell ref="A32:A33"/>
    <mergeCell ref="B32:B33"/>
    <mergeCell ref="C32:C33"/>
    <mergeCell ref="A34:A35"/>
    <mergeCell ref="B34:B35"/>
    <mergeCell ref="C34:C35"/>
    <mergeCell ref="A27:A28"/>
    <mergeCell ref="B27:B28"/>
    <mergeCell ref="C27:C28"/>
    <mergeCell ref="A29:A31"/>
    <mergeCell ref="B29:B31"/>
    <mergeCell ref="C29:C31"/>
    <mergeCell ref="A23:A24"/>
    <mergeCell ref="B23:B24"/>
    <mergeCell ref="C23:C24"/>
    <mergeCell ref="A25:A26"/>
    <mergeCell ref="B25:B26"/>
    <mergeCell ref="C25:C26"/>
    <mergeCell ref="C17:C18"/>
    <mergeCell ref="A19:A20"/>
    <mergeCell ref="B19:B20"/>
    <mergeCell ref="C19:C20"/>
    <mergeCell ref="A21:A22"/>
    <mergeCell ref="B21:B22"/>
    <mergeCell ref="C21:C22"/>
    <mergeCell ref="A10:B10"/>
    <mergeCell ref="A11:A12"/>
    <mergeCell ref="B11:B12"/>
    <mergeCell ref="A17:A18"/>
    <mergeCell ref="B17:B18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11"/>
  <sheetViews>
    <sheetView tabSelected="1" topLeftCell="A144" zoomScale="98" zoomScaleNormal="98" workbookViewId="0">
      <selection activeCell="C147" sqref="C147"/>
    </sheetView>
  </sheetViews>
  <sheetFormatPr defaultRowHeight="15" x14ac:dyDescent="0.25"/>
  <cols>
    <col min="2" max="2" width="63" customWidth="1"/>
    <col min="3" max="3" width="19.140625" customWidth="1"/>
    <col min="5" max="5" width="13.28515625" customWidth="1"/>
  </cols>
  <sheetData>
    <row r="1" spans="1:7" ht="18.75" x14ac:dyDescent="0.25">
      <c r="A1" s="5"/>
      <c r="B1" s="5"/>
      <c r="C1" s="465" t="s">
        <v>642</v>
      </c>
      <c r="D1" s="465"/>
      <c r="E1" s="465"/>
    </row>
    <row r="2" spans="1:7" ht="18.75" x14ac:dyDescent="0.25">
      <c r="A2" s="5"/>
      <c r="B2" s="5"/>
      <c r="C2" s="465" t="s">
        <v>632</v>
      </c>
      <c r="D2" s="465"/>
      <c r="E2" s="465"/>
    </row>
    <row r="3" spans="1:7" ht="18.75" x14ac:dyDescent="0.25">
      <c r="A3" s="5"/>
      <c r="B3" s="5"/>
      <c r="C3" s="465" t="s">
        <v>0</v>
      </c>
      <c r="D3" s="465"/>
      <c r="E3" s="465"/>
    </row>
    <row r="4" spans="1:7" ht="18.75" x14ac:dyDescent="0.25">
      <c r="A4" s="5"/>
      <c r="B4" s="5"/>
      <c r="C4" s="465" t="s">
        <v>1</v>
      </c>
      <c r="D4" s="465"/>
      <c r="E4" s="465"/>
    </row>
    <row r="5" spans="1:7" ht="18.75" x14ac:dyDescent="0.25">
      <c r="A5" s="1"/>
      <c r="C5" s="466" t="s">
        <v>634</v>
      </c>
      <c r="D5" s="466"/>
      <c r="E5" s="466"/>
    </row>
    <row r="6" spans="1:7" ht="18.75" x14ac:dyDescent="0.25">
      <c r="A6" s="1"/>
      <c r="D6" s="459"/>
      <c r="E6" s="459"/>
    </row>
    <row r="7" spans="1:7" ht="103.5" customHeight="1" thickBot="1" x14ac:dyDescent="0.3">
      <c r="A7" s="467" t="s">
        <v>625</v>
      </c>
      <c r="B7" s="467"/>
      <c r="C7" s="467"/>
      <c r="D7" s="467"/>
      <c r="E7" s="467"/>
      <c r="F7" s="122"/>
      <c r="G7" s="122"/>
    </row>
    <row r="8" spans="1:7" ht="15" customHeight="1" x14ac:dyDescent="0.25">
      <c r="A8" s="416" t="s">
        <v>38</v>
      </c>
      <c r="B8" s="416" t="s">
        <v>103</v>
      </c>
      <c r="C8" s="418" t="s">
        <v>106</v>
      </c>
      <c r="D8" s="416" t="s">
        <v>107</v>
      </c>
      <c r="E8" s="416" t="s">
        <v>251</v>
      </c>
    </row>
    <row r="9" spans="1:7" ht="15.75" customHeight="1" thickBot="1" x14ac:dyDescent="0.3">
      <c r="A9" s="417"/>
      <c r="B9" s="417"/>
      <c r="C9" s="419"/>
      <c r="D9" s="417"/>
      <c r="E9" s="417"/>
    </row>
    <row r="10" spans="1:7" ht="19.5" thickBot="1" x14ac:dyDescent="0.3">
      <c r="A10" s="43"/>
      <c r="B10" s="34" t="s">
        <v>108</v>
      </c>
      <c r="C10" s="56"/>
      <c r="D10" s="35"/>
      <c r="E10" s="76">
        <v>19433.5</v>
      </c>
    </row>
    <row r="11" spans="1:7" ht="84" customHeight="1" thickBot="1" x14ac:dyDescent="0.3">
      <c r="A11" s="241">
        <v>1</v>
      </c>
      <c r="B11" s="34" t="s">
        <v>256</v>
      </c>
      <c r="C11" s="58" t="s">
        <v>423</v>
      </c>
      <c r="D11" s="49"/>
      <c r="E11" s="76">
        <v>3149.8</v>
      </c>
    </row>
    <row r="12" spans="1:7" ht="125.25" customHeight="1" thickBot="1" x14ac:dyDescent="0.3">
      <c r="A12" s="241"/>
      <c r="B12" s="62" t="s">
        <v>424</v>
      </c>
      <c r="C12" s="57" t="s">
        <v>425</v>
      </c>
      <c r="D12" s="58"/>
      <c r="E12" s="254">
        <v>2933.8</v>
      </c>
    </row>
    <row r="13" spans="1:7" ht="138.75" customHeight="1" thickBot="1" x14ac:dyDescent="0.3">
      <c r="A13" s="105"/>
      <c r="B13" s="62" t="s">
        <v>427</v>
      </c>
      <c r="C13" s="57" t="s">
        <v>426</v>
      </c>
      <c r="D13" s="57"/>
      <c r="E13" s="79">
        <v>2933.8</v>
      </c>
    </row>
    <row r="14" spans="1:7" ht="150" customHeight="1" thickBot="1" x14ac:dyDescent="0.3">
      <c r="A14" s="105"/>
      <c r="B14" s="62" t="s">
        <v>428</v>
      </c>
      <c r="C14" s="57" t="s">
        <v>530</v>
      </c>
      <c r="D14" s="57"/>
      <c r="E14" s="79">
        <v>2933.8</v>
      </c>
    </row>
    <row r="15" spans="1:7" ht="96" customHeight="1" thickBot="1" x14ac:dyDescent="0.3">
      <c r="A15" s="105"/>
      <c r="B15" s="38" t="s">
        <v>419</v>
      </c>
      <c r="C15" s="57" t="s">
        <v>530</v>
      </c>
      <c r="D15" s="50">
        <v>100</v>
      </c>
      <c r="E15" s="77">
        <v>1862.6</v>
      </c>
    </row>
    <row r="16" spans="1:7" ht="49.5" customHeight="1" thickBot="1" x14ac:dyDescent="0.3">
      <c r="A16" s="105"/>
      <c r="B16" s="38" t="s">
        <v>421</v>
      </c>
      <c r="C16" s="57" t="s">
        <v>257</v>
      </c>
      <c r="D16" s="50">
        <v>200</v>
      </c>
      <c r="E16" s="170">
        <v>1056.2</v>
      </c>
    </row>
    <row r="17" spans="1:5" ht="19.5" thickBot="1" x14ac:dyDescent="0.3">
      <c r="A17" s="105"/>
      <c r="B17" s="38" t="s">
        <v>113</v>
      </c>
      <c r="C17" s="57" t="s">
        <v>257</v>
      </c>
      <c r="D17" s="50">
        <v>800</v>
      </c>
      <c r="E17" s="77">
        <v>15</v>
      </c>
    </row>
    <row r="18" spans="1:5" ht="129.75" customHeight="1" thickBot="1" x14ac:dyDescent="0.3">
      <c r="A18" s="105"/>
      <c r="B18" s="255" t="s">
        <v>430</v>
      </c>
      <c r="C18" s="57" t="s">
        <v>429</v>
      </c>
      <c r="D18" s="50"/>
      <c r="E18" s="77">
        <v>30</v>
      </c>
    </row>
    <row r="19" spans="1:5" ht="126.75" customHeight="1" thickBot="1" x14ac:dyDescent="0.3">
      <c r="A19" s="105"/>
      <c r="B19" s="255" t="s">
        <v>432</v>
      </c>
      <c r="C19" s="57" t="s">
        <v>431</v>
      </c>
      <c r="D19" s="50"/>
      <c r="E19" s="77">
        <v>30</v>
      </c>
    </row>
    <row r="20" spans="1:5" ht="122.25" customHeight="1" thickBot="1" x14ac:dyDescent="0.3">
      <c r="A20" s="105"/>
      <c r="B20" s="40" t="s">
        <v>434</v>
      </c>
      <c r="C20" s="57" t="s">
        <v>433</v>
      </c>
      <c r="D20" s="50"/>
      <c r="E20" s="77">
        <v>30</v>
      </c>
    </row>
    <row r="21" spans="1:5" ht="38.25" thickBot="1" x14ac:dyDescent="0.3">
      <c r="A21" s="105"/>
      <c r="B21" s="38" t="s">
        <v>421</v>
      </c>
      <c r="C21" s="57" t="s">
        <v>258</v>
      </c>
      <c r="D21" s="50" t="s">
        <v>139</v>
      </c>
      <c r="E21" s="77">
        <v>30</v>
      </c>
    </row>
    <row r="22" spans="1:5" ht="137.25" customHeight="1" thickBot="1" x14ac:dyDescent="0.3">
      <c r="A22" s="105"/>
      <c r="B22" s="38" t="s">
        <v>582</v>
      </c>
      <c r="C22" s="57" t="s">
        <v>583</v>
      </c>
      <c r="D22" s="50"/>
      <c r="E22" s="77">
        <v>186</v>
      </c>
    </row>
    <row r="23" spans="1:5" ht="158.25" customHeight="1" thickBot="1" x14ac:dyDescent="0.3">
      <c r="A23" s="105"/>
      <c r="B23" s="37" t="s">
        <v>584</v>
      </c>
      <c r="C23" s="57" t="s">
        <v>585</v>
      </c>
      <c r="D23" s="50"/>
      <c r="E23" s="77">
        <v>186</v>
      </c>
    </row>
    <row r="24" spans="1:5" ht="164.25" customHeight="1" thickBot="1" x14ac:dyDescent="0.3">
      <c r="A24" s="248"/>
      <c r="B24" s="256" t="s">
        <v>586</v>
      </c>
      <c r="C24" s="300" t="s">
        <v>305</v>
      </c>
      <c r="D24" s="52"/>
      <c r="E24" s="81">
        <v>186</v>
      </c>
    </row>
    <row r="25" spans="1:5" ht="38.25" thickBot="1" x14ac:dyDescent="0.3">
      <c r="A25" s="248"/>
      <c r="B25" s="157" t="s">
        <v>124</v>
      </c>
      <c r="C25" s="159" t="s">
        <v>305</v>
      </c>
      <c r="D25" s="158" t="s">
        <v>227</v>
      </c>
      <c r="E25" s="166">
        <v>186</v>
      </c>
    </row>
    <row r="26" spans="1:5" s="190" customFormat="1" ht="75.75" thickBot="1" x14ac:dyDescent="0.3">
      <c r="A26" s="249">
        <v>2</v>
      </c>
      <c r="B26" s="48" t="s">
        <v>259</v>
      </c>
      <c r="C26" s="60" t="s">
        <v>435</v>
      </c>
      <c r="D26" s="53"/>
      <c r="E26" s="80">
        <v>126</v>
      </c>
    </row>
    <row r="27" spans="1:5" s="190" customFormat="1" ht="132" thickBot="1" x14ac:dyDescent="0.3">
      <c r="A27" s="241"/>
      <c r="B27" s="38" t="s">
        <v>436</v>
      </c>
      <c r="C27" s="57" t="s">
        <v>437</v>
      </c>
      <c r="D27" s="50"/>
      <c r="E27" s="77">
        <v>96</v>
      </c>
    </row>
    <row r="28" spans="1:5" s="190" customFormat="1" ht="155.25" customHeight="1" thickBot="1" x14ac:dyDescent="0.3">
      <c r="A28" s="241"/>
      <c r="B28" s="38" t="s">
        <v>438</v>
      </c>
      <c r="C28" s="57" t="s">
        <v>439</v>
      </c>
      <c r="D28" s="50"/>
      <c r="E28" s="77">
        <v>96</v>
      </c>
    </row>
    <row r="29" spans="1:5" s="190" customFormat="1" ht="138" customHeight="1" thickBot="1" x14ac:dyDescent="0.3">
      <c r="A29" s="298"/>
      <c r="B29" s="38" t="s">
        <v>440</v>
      </c>
      <c r="C29" s="57" t="s">
        <v>260</v>
      </c>
      <c r="D29" s="50"/>
      <c r="E29" s="77">
        <v>96</v>
      </c>
    </row>
    <row r="30" spans="1:5" s="190" customFormat="1" ht="48" customHeight="1" thickBot="1" x14ac:dyDescent="0.3">
      <c r="A30" s="241"/>
      <c r="B30" s="38" t="s">
        <v>421</v>
      </c>
      <c r="C30" s="57" t="s">
        <v>260</v>
      </c>
      <c r="D30" s="50" t="s">
        <v>139</v>
      </c>
      <c r="E30" s="77">
        <v>96</v>
      </c>
    </row>
    <row r="31" spans="1:5" s="190" customFormat="1" ht="120.75" customHeight="1" thickBot="1" x14ac:dyDescent="0.3">
      <c r="A31" s="241"/>
      <c r="B31" s="40" t="s">
        <v>441</v>
      </c>
      <c r="C31" s="57" t="s">
        <v>442</v>
      </c>
      <c r="D31" s="50"/>
      <c r="E31" s="77">
        <v>30</v>
      </c>
    </row>
    <row r="32" spans="1:5" s="190" customFormat="1" ht="114" customHeight="1" thickBot="1" x14ac:dyDescent="0.3">
      <c r="A32" s="241"/>
      <c r="B32" s="40" t="s">
        <v>443</v>
      </c>
      <c r="C32" s="57" t="s">
        <v>444</v>
      </c>
      <c r="D32" s="50"/>
      <c r="E32" s="77">
        <v>30</v>
      </c>
    </row>
    <row r="33" spans="1:5" s="190" customFormat="1" ht="124.5" customHeight="1" thickBot="1" x14ac:dyDescent="0.3">
      <c r="A33" s="241"/>
      <c r="B33" s="40" t="s">
        <v>445</v>
      </c>
      <c r="C33" s="57" t="s">
        <v>261</v>
      </c>
      <c r="D33" s="50"/>
      <c r="E33" s="77">
        <v>30</v>
      </c>
    </row>
    <row r="34" spans="1:5" s="190" customFormat="1" ht="45.75" customHeight="1" thickBot="1" x14ac:dyDescent="0.3">
      <c r="A34" s="241"/>
      <c r="B34" s="38" t="s">
        <v>421</v>
      </c>
      <c r="C34" s="57" t="s">
        <v>261</v>
      </c>
      <c r="D34" s="50" t="s">
        <v>139</v>
      </c>
      <c r="E34" s="77">
        <v>30</v>
      </c>
    </row>
    <row r="35" spans="1:5" s="190" customFormat="1" ht="57" thickBot="1" x14ac:dyDescent="0.3">
      <c r="A35" s="298">
        <v>3</v>
      </c>
      <c r="B35" s="34" t="s">
        <v>262</v>
      </c>
      <c r="C35" s="57" t="s">
        <v>446</v>
      </c>
      <c r="D35" s="49"/>
      <c r="E35" s="76">
        <v>195</v>
      </c>
    </row>
    <row r="36" spans="1:5" s="190" customFormat="1" ht="113.25" thickBot="1" x14ac:dyDescent="0.3">
      <c r="A36" s="241"/>
      <c r="B36" s="38" t="s">
        <v>447</v>
      </c>
      <c r="C36" s="57" t="s">
        <v>448</v>
      </c>
      <c r="D36" s="50"/>
      <c r="E36" s="77">
        <v>100</v>
      </c>
    </row>
    <row r="37" spans="1:5" s="190" customFormat="1" ht="121.5" customHeight="1" thickBot="1" x14ac:dyDescent="0.3">
      <c r="A37" s="241"/>
      <c r="B37" s="38" t="s">
        <v>450</v>
      </c>
      <c r="C37" s="57" t="s">
        <v>449</v>
      </c>
      <c r="D37" s="50"/>
      <c r="E37" s="77">
        <v>100</v>
      </c>
    </row>
    <row r="38" spans="1:5" s="190" customFormat="1" ht="114.75" customHeight="1" thickBot="1" x14ac:dyDescent="0.3">
      <c r="A38" s="241"/>
      <c r="B38" s="38" t="s">
        <v>451</v>
      </c>
      <c r="C38" s="57" t="s">
        <v>263</v>
      </c>
      <c r="D38" s="50"/>
      <c r="E38" s="77">
        <v>100</v>
      </c>
    </row>
    <row r="39" spans="1:5" s="190" customFormat="1" ht="47.25" customHeight="1" thickBot="1" x14ac:dyDescent="0.3">
      <c r="A39" s="241"/>
      <c r="B39" s="38" t="s">
        <v>421</v>
      </c>
      <c r="C39" s="57" t="s">
        <v>263</v>
      </c>
      <c r="D39" s="50" t="s">
        <v>139</v>
      </c>
      <c r="E39" s="77">
        <v>100</v>
      </c>
    </row>
    <row r="40" spans="1:5" s="190" customFormat="1" ht="63.75" customHeight="1" thickBot="1" x14ac:dyDescent="0.3">
      <c r="A40" s="105"/>
      <c r="B40" s="38" t="s">
        <v>297</v>
      </c>
      <c r="C40" s="57" t="s">
        <v>446</v>
      </c>
      <c r="D40" s="50"/>
      <c r="E40" s="77">
        <v>75</v>
      </c>
    </row>
    <row r="41" spans="1:5" s="190" customFormat="1" ht="103.5" customHeight="1" thickBot="1" x14ac:dyDescent="0.3">
      <c r="A41" s="105"/>
      <c r="B41" s="37" t="s">
        <v>556</v>
      </c>
      <c r="C41" s="300" t="s">
        <v>557</v>
      </c>
      <c r="D41" s="50"/>
      <c r="E41" s="77">
        <v>75</v>
      </c>
    </row>
    <row r="42" spans="1:5" s="190" customFormat="1" ht="112.5" customHeight="1" thickBot="1" x14ac:dyDescent="0.3">
      <c r="A42" s="105"/>
      <c r="B42" s="157" t="s">
        <v>558</v>
      </c>
      <c r="C42" s="159" t="s">
        <v>559</v>
      </c>
      <c r="D42" s="50"/>
      <c r="E42" s="77">
        <v>75</v>
      </c>
    </row>
    <row r="43" spans="1:5" s="190" customFormat="1" ht="120" customHeight="1" thickBot="1" x14ac:dyDescent="0.3">
      <c r="A43" s="105"/>
      <c r="B43" s="256" t="s">
        <v>560</v>
      </c>
      <c r="C43" s="300" t="s">
        <v>298</v>
      </c>
      <c r="D43" s="50"/>
      <c r="E43" s="77">
        <v>75</v>
      </c>
    </row>
    <row r="44" spans="1:5" s="190" customFormat="1" ht="42.75" customHeight="1" thickBot="1" x14ac:dyDescent="0.3">
      <c r="A44" s="105"/>
      <c r="B44" s="157" t="s">
        <v>421</v>
      </c>
      <c r="C44" s="159" t="s">
        <v>298</v>
      </c>
      <c r="D44" s="50" t="s">
        <v>139</v>
      </c>
      <c r="E44" s="77">
        <v>75</v>
      </c>
    </row>
    <row r="45" spans="1:5" s="190" customFormat="1" ht="118.5" customHeight="1" thickBot="1" x14ac:dyDescent="0.3">
      <c r="A45" s="165"/>
      <c r="B45" s="38" t="s">
        <v>587</v>
      </c>
      <c r="C45" s="57" t="s">
        <v>588</v>
      </c>
      <c r="D45" s="50"/>
      <c r="E45" s="77">
        <v>20</v>
      </c>
    </row>
    <row r="46" spans="1:5" s="190" customFormat="1" ht="141" customHeight="1" thickBot="1" x14ac:dyDescent="0.3">
      <c r="A46" s="165"/>
      <c r="B46" s="38" t="s">
        <v>589</v>
      </c>
      <c r="C46" s="57" t="s">
        <v>590</v>
      </c>
      <c r="D46" s="50"/>
      <c r="E46" s="77">
        <v>20</v>
      </c>
    </row>
    <row r="47" spans="1:5" s="190" customFormat="1" ht="139.5" customHeight="1" thickBot="1" x14ac:dyDescent="0.3">
      <c r="A47" s="165"/>
      <c r="B47" s="38" t="s">
        <v>591</v>
      </c>
      <c r="C47" s="57" t="s">
        <v>307</v>
      </c>
      <c r="D47" s="50"/>
      <c r="E47" s="77">
        <v>20</v>
      </c>
    </row>
    <row r="48" spans="1:5" s="190" customFormat="1" ht="47.25" customHeight="1" thickBot="1" x14ac:dyDescent="0.3">
      <c r="A48" s="165"/>
      <c r="B48" s="157" t="s">
        <v>421</v>
      </c>
      <c r="C48" s="57" t="s">
        <v>307</v>
      </c>
      <c r="D48" s="50" t="s">
        <v>139</v>
      </c>
      <c r="E48" s="77">
        <v>20</v>
      </c>
    </row>
    <row r="49" spans="1:5" s="190" customFormat="1" ht="64.5" customHeight="1" thickBot="1" x14ac:dyDescent="0.3">
      <c r="A49" s="241">
        <v>4</v>
      </c>
      <c r="B49" s="34" t="s">
        <v>264</v>
      </c>
      <c r="C49" s="57" t="s">
        <v>452</v>
      </c>
      <c r="D49" s="49"/>
      <c r="E49" s="76">
        <v>80</v>
      </c>
    </row>
    <row r="50" spans="1:5" s="190" customFormat="1" ht="139.5" customHeight="1" thickBot="1" x14ac:dyDescent="0.3">
      <c r="A50" s="241"/>
      <c r="B50" s="38" t="s">
        <v>453</v>
      </c>
      <c r="C50" s="57" t="s">
        <v>454</v>
      </c>
      <c r="D50" s="50"/>
      <c r="E50" s="77">
        <v>40</v>
      </c>
    </row>
    <row r="51" spans="1:5" s="190" customFormat="1" ht="162" customHeight="1" thickBot="1" x14ac:dyDescent="0.3">
      <c r="A51" s="241"/>
      <c r="B51" s="38" t="s">
        <v>455</v>
      </c>
      <c r="C51" s="57" t="s">
        <v>456</v>
      </c>
      <c r="D51" s="50"/>
      <c r="E51" s="77">
        <v>40</v>
      </c>
    </row>
    <row r="52" spans="1:5" s="190" customFormat="1" ht="154.5" customHeight="1" thickBot="1" x14ac:dyDescent="0.3">
      <c r="A52" s="241"/>
      <c r="B52" s="38" t="s">
        <v>457</v>
      </c>
      <c r="C52" s="57" t="s">
        <v>265</v>
      </c>
      <c r="D52" s="50"/>
      <c r="E52" s="77">
        <v>40</v>
      </c>
    </row>
    <row r="53" spans="1:5" s="190" customFormat="1" ht="40.5" customHeight="1" thickBot="1" x14ac:dyDescent="0.3">
      <c r="A53" s="241"/>
      <c r="B53" s="38" t="s">
        <v>421</v>
      </c>
      <c r="C53" s="57" t="s">
        <v>265</v>
      </c>
      <c r="D53" s="50" t="s">
        <v>139</v>
      </c>
      <c r="E53" s="77">
        <v>40</v>
      </c>
    </row>
    <row r="54" spans="1:5" ht="112.5" customHeight="1" thickBot="1" x14ac:dyDescent="0.3">
      <c r="A54" s="43"/>
      <c r="B54" s="38" t="s">
        <v>458</v>
      </c>
      <c r="C54" s="57" t="s">
        <v>459</v>
      </c>
      <c r="D54" s="50"/>
      <c r="E54" s="77">
        <v>40</v>
      </c>
    </row>
    <row r="55" spans="1:5" ht="36.75" hidden="1" customHeight="1" thickBot="1" x14ac:dyDescent="0.3">
      <c r="A55" s="43"/>
      <c r="B55" s="38" t="s">
        <v>460</v>
      </c>
      <c r="C55" s="57" t="s">
        <v>461</v>
      </c>
      <c r="D55" s="50"/>
      <c r="E55" s="76" t="e">
        <f>E56+#REF!+#REF!+#REF!+#REF!</f>
        <v>#REF!</v>
      </c>
    </row>
    <row r="56" spans="1:5" ht="90" hidden="1" customHeight="1" thickBot="1" x14ac:dyDescent="0.3">
      <c r="A56" s="103"/>
      <c r="B56" s="38" t="s">
        <v>458</v>
      </c>
      <c r="C56" s="57" t="s">
        <v>459</v>
      </c>
      <c r="D56" s="86"/>
      <c r="E56" s="87" t="e">
        <f>#REF!</f>
        <v>#REF!</v>
      </c>
    </row>
    <row r="57" spans="1:5" ht="116.25" hidden="1" customHeight="1" thickBot="1" x14ac:dyDescent="0.3">
      <c r="A57" s="42"/>
      <c r="B57" s="38" t="s">
        <v>460</v>
      </c>
      <c r="C57" s="57" t="s">
        <v>461</v>
      </c>
      <c r="D57" s="49"/>
      <c r="E57" s="76">
        <v>713.8</v>
      </c>
    </row>
    <row r="58" spans="1:5" ht="132" hidden="1" customHeight="1" thickBot="1" x14ac:dyDescent="0.3">
      <c r="A58" s="438"/>
      <c r="B58" s="38" t="s">
        <v>458</v>
      </c>
      <c r="C58" s="57" t="s">
        <v>459</v>
      </c>
      <c r="D58" s="413"/>
      <c r="E58" s="424">
        <v>713.8</v>
      </c>
    </row>
    <row r="59" spans="1:5" ht="150.75" hidden="1" customHeight="1" thickBot="1" x14ac:dyDescent="0.3">
      <c r="A59" s="439"/>
      <c r="B59" s="38" t="s">
        <v>460</v>
      </c>
      <c r="C59" s="57" t="s">
        <v>461</v>
      </c>
      <c r="D59" s="445"/>
      <c r="E59" s="458"/>
    </row>
    <row r="60" spans="1:5" ht="132" hidden="1" customHeight="1" thickBot="1" x14ac:dyDescent="0.3">
      <c r="A60" s="442"/>
      <c r="B60" s="38" t="s">
        <v>458</v>
      </c>
      <c r="C60" s="57" t="s">
        <v>459</v>
      </c>
      <c r="D60" s="414"/>
      <c r="E60" s="425"/>
    </row>
    <row r="61" spans="1:5" ht="117" customHeight="1" thickBot="1" x14ac:dyDescent="0.3">
      <c r="A61" s="180"/>
      <c r="B61" s="38" t="s">
        <v>460</v>
      </c>
      <c r="C61" s="57" t="s">
        <v>461</v>
      </c>
      <c r="D61" s="50"/>
      <c r="E61" s="77">
        <v>40</v>
      </c>
    </row>
    <row r="62" spans="1:5" ht="115.5" customHeight="1" thickBot="1" x14ac:dyDescent="0.3">
      <c r="A62" s="180"/>
      <c r="B62" s="38" t="s">
        <v>462</v>
      </c>
      <c r="C62" s="57" t="s">
        <v>266</v>
      </c>
      <c r="D62" s="50"/>
      <c r="E62" s="77">
        <v>40</v>
      </c>
    </row>
    <row r="63" spans="1:5" ht="51" customHeight="1" thickBot="1" x14ac:dyDescent="0.3">
      <c r="A63" s="105"/>
      <c r="B63" s="38" t="s">
        <v>421</v>
      </c>
      <c r="C63" s="57" t="s">
        <v>266</v>
      </c>
      <c r="D63" s="50" t="s">
        <v>139</v>
      </c>
      <c r="E63" s="77">
        <v>40</v>
      </c>
    </row>
    <row r="64" spans="1:5" s="190" customFormat="1" ht="82.5" customHeight="1" thickBot="1" x14ac:dyDescent="0.3">
      <c r="A64" s="241">
        <v>5</v>
      </c>
      <c r="B64" s="34" t="s">
        <v>267</v>
      </c>
      <c r="C64" s="57" t="s">
        <v>463</v>
      </c>
      <c r="D64" s="49"/>
      <c r="E64" s="76">
        <v>790</v>
      </c>
    </row>
    <row r="65" spans="1:5" ht="142.5" customHeight="1" thickBot="1" x14ac:dyDescent="0.3">
      <c r="A65" s="105"/>
      <c r="B65" s="38" t="s">
        <v>464</v>
      </c>
      <c r="C65" s="57" t="s">
        <v>465</v>
      </c>
      <c r="D65" s="50"/>
      <c r="E65" s="77">
        <v>490</v>
      </c>
    </row>
    <row r="66" spans="1:5" ht="150" customHeight="1" thickBot="1" x14ac:dyDescent="0.3">
      <c r="A66" s="105"/>
      <c r="B66" s="38" t="s">
        <v>466</v>
      </c>
      <c r="C66" s="57" t="s">
        <v>467</v>
      </c>
      <c r="D66" s="50"/>
      <c r="E66" s="77">
        <v>490</v>
      </c>
    </row>
    <row r="67" spans="1:5" ht="142.5" customHeight="1" thickBot="1" x14ac:dyDescent="0.3">
      <c r="A67" s="105"/>
      <c r="B67" s="38" t="s">
        <v>468</v>
      </c>
      <c r="C67" s="57" t="s">
        <v>268</v>
      </c>
      <c r="D67" s="50"/>
      <c r="E67" s="77">
        <v>490</v>
      </c>
    </row>
    <row r="68" spans="1:5" ht="43.5" customHeight="1" thickBot="1" x14ac:dyDescent="0.3">
      <c r="A68" s="105"/>
      <c r="B68" s="38" t="s">
        <v>421</v>
      </c>
      <c r="C68" s="57" t="s">
        <v>268</v>
      </c>
      <c r="D68" s="50" t="s">
        <v>139</v>
      </c>
      <c r="E68" s="77">
        <v>490</v>
      </c>
    </row>
    <row r="69" spans="1:5" ht="144" customHeight="1" thickBot="1" x14ac:dyDescent="0.3">
      <c r="A69" s="105"/>
      <c r="B69" s="38" t="s">
        <v>469</v>
      </c>
      <c r="C69" s="57" t="s">
        <v>470</v>
      </c>
      <c r="D69" s="50"/>
      <c r="E69" s="77">
        <v>300</v>
      </c>
    </row>
    <row r="70" spans="1:5" ht="140.25" customHeight="1" thickBot="1" x14ac:dyDescent="0.3">
      <c r="A70" s="105"/>
      <c r="B70" s="38" t="s">
        <v>471</v>
      </c>
      <c r="C70" s="57" t="s">
        <v>472</v>
      </c>
      <c r="D70" s="50"/>
      <c r="E70" s="77">
        <v>300</v>
      </c>
    </row>
    <row r="71" spans="1:5" ht="148.5" customHeight="1" thickBot="1" x14ac:dyDescent="0.3">
      <c r="A71" s="105"/>
      <c r="B71" s="38" t="s">
        <v>473</v>
      </c>
      <c r="C71" s="57" t="s">
        <v>269</v>
      </c>
      <c r="D71" s="50"/>
      <c r="E71" s="77">
        <v>300</v>
      </c>
    </row>
    <row r="72" spans="1:5" ht="44.25" customHeight="1" thickBot="1" x14ac:dyDescent="0.3">
      <c r="A72" s="164"/>
      <c r="B72" s="38" t="s">
        <v>421</v>
      </c>
      <c r="C72" s="57" t="s">
        <v>269</v>
      </c>
      <c r="D72" s="50" t="s">
        <v>139</v>
      </c>
      <c r="E72" s="77">
        <v>300</v>
      </c>
    </row>
    <row r="73" spans="1:5" s="190" customFormat="1" ht="99.75" customHeight="1" thickBot="1" x14ac:dyDescent="0.3">
      <c r="A73" s="259">
        <v>6</v>
      </c>
      <c r="B73" s="34" t="s">
        <v>312</v>
      </c>
      <c r="C73" s="58" t="s">
        <v>476</v>
      </c>
      <c r="D73" s="49"/>
      <c r="E73" s="76">
        <v>516.5</v>
      </c>
    </row>
    <row r="74" spans="1:5" ht="170.25" customHeight="1" thickBot="1" x14ac:dyDescent="0.3">
      <c r="A74" s="165"/>
      <c r="B74" s="38" t="s">
        <v>475</v>
      </c>
      <c r="C74" s="57" t="s">
        <v>477</v>
      </c>
      <c r="D74" s="50"/>
      <c r="E74" s="77">
        <v>55.2</v>
      </c>
    </row>
    <row r="75" spans="1:5" ht="174" customHeight="1" thickBot="1" x14ac:dyDescent="0.3">
      <c r="A75" s="315"/>
      <c r="B75" s="37" t="s">
        <v>478</v>
      </c>
      <c r="C75" s="57" t="s">
        <v>479</v>
      </c>
      <c r="D75" s="50"/>
      <c r="E75" s="77">
        <v>55.2</v>
      </c>
    </row>
    <row r="76" spans="1:5" ht="169.5" thickBot="1" x14ac:dyDescent="0.3">
      <c r="A76" s="165"/>
      <c r="B76" s="157" t="s">
        <v>480</v>
      </c>
      <c r="C76" s="171" t="s">
        <v>270</v>
      </c>
      <c r="D76" s="50"/>
      <c r="E76" s="77">
        <v>55.2</v>
      </c>
    </row>
    <row r="77" spans="1:5" ht="19.5" thickBot="1" x14ac:dyDescent="0.3">
      <c r="A77" s="165"/>
      <c r="B77" s="157" t="s">
        <v>114</v>
      </c>
      <c r="C77" s="171" t="s">
        <v>270</v>
      </c>
      <c r="D77" s="50" t="s">
        <v>254</v>
      </c>
      <c r="E77" s="77">
        <v>55.2</v>
      </c>
    </row>
    <row r="78" spans="1:5" ht="150.75" thickBot="1" x14ac:dyDescent="0.3">
      <c r="A78" s="165"/>
      <c r="B78" s="157" t="s">
        <v>481</v>
      </c>
      <c r="C78" s="57" t="s">
        <v>482</v>
      </c>
      <c r="D78" s="50"/>
      <c r="E78" s="77">
        <v>75.099999999999994</v>
      </c>
    </row>
    <row r="79" spans="1:5" ht="169.5" thickBot="1" x14ac:dyDescent="0.3">
      <c r="A79" s="165"/>
      <c r="B79" s="157" t="s">
        <v>483</v>
      </c>
      <c r="C79" s="57" t="s">
        <v>484</v>
      </c>
      <c r="D79" s="50"/>
      <c r="E79" s="77">
        <v>75.099999999999994</v>
      </c>
    </row>
    <row r="80" spans="1:5" ht="150" customHeight="1" thickBot="1" x14ac:dyDescent="0.3">
      <c r="A80" s="105"/>
      <c r="B80" s="38" t="s">
        <v>485</v>
      </c>
      <c r="C80" s="171" t="s">
        <v>313</v>
      </c>
      <c r="D80" s="50"/>
      <c r="E80" s="77">
        <v>75.099999999999994</v>
      </c>
    </row>
    <row r="81" spans="1:5" ht="19.5" thickBot="1" x14ac:dyDescent="0.3">
      <c r="A81" s="242"/>
      <c r="B81" s="38" t="s">
        <v>114</v>
      </c>
      <c r="C81" s="171" t="s">
        <v>313</v>
      </c>
      <c r="D81" s="50" t="s">
        <v>254</v>
      </c>
      <c r="E81" s="77">
        <v>75.099999999999994</v>
      </c>
    </row>
    <row r="82" spans="1:5" ht="163.5" customHeight="1" thickBot="1" x14ac:dyDescent="0.3">
      <c r="A82" s="160"/>
      <c r="B82" s="38" t="s">
        <v>486</v>
      </c>
      <c r="C82" s="57" t="s">
        <v>487</v>
      </c>
      <c r="D82" s="50"/>
      <c r="E82" s="77">
        <v>173.5</v>
      </c>
    </row>
    <row r="83" spans="1:5" ht="166.5" customHeight="1" thickBot="1" x14ac:dyDescent="0.3">
      <c r="A83" s="160"/>
      <c r="B83" s="38" t="s">
        <v>488</v>
      </c>
      <c r="C83" s="57" t="s">
        <v>489</v>
      </c>
      <c r="D83" s="52"/>
      <c r="E83" s="240">
        <v>173.5</v>
      </c>
    </row>
    <row r="84" spans="1:5" ht="163.5" customHeight="1" thickBot="1" x14ac:dyDescent="0.3">
      <c r="A84" s="160"/>
      <c r="B84" s="38" t="s">
        <v>490</v>
      </c>
      <c r="C84" s="171" t="s">
        <v>314</v>
      </c>
      <c r="D84" s="158"/>
      <c r="E84" s="166">
        <v>173.5</v>
      </c>
    </row>
    <row r="85" spans="1:5" ht="19.5" thickBot="1" x14ac:dyDescent="0.3">
      <c r="A85" s="160"/>
      <c r="B85" s="38" t="s">
        <v>114</v>
      </c>
      <c r="C85" s="171" t="s">
        <v>314</v>
      </c>
      <c r="D85" s="50" t="s">
        <v>254</v>
      </c>
      <c r="E85" s="77">
        <v>173.5</v>
      </c>
    </row>
    <row r="86" spans="1:5" ht="142.5" customHeight="1" thickBot="1" x14ac:dyDescent="0.3">
      <c r="A86" s="42"/>
      <c r="B86" s="38" t="s">
        <v>491</v>
      </c>
      <c r="C86" s="57" t="s">
        <v>492</v>
      </c>
      <c r="D86" s="50"/>
      <c r="E86" s="77">
        <v>212.7</v>
      </c>
    </row>
    <row r="87" spans="1:5" ht="141" customHeight="1" thickBot="1" x14ac:dyDescent="0.3">
      <c r="A87" s="105"/>
      <c r="B87" s="38" t="s">
        <v>493</v>
      </c>
      <c r="C87" s="57" t="s">
        <v>494</v>
      </c>
      <c r="D87" s="50"/>
      <c r="E87" s="170">
        <v>212.7</v>
      </c>
    </row>
    <row r="88" spans="1:5" ht="145.5" customHeight="1" thickBot="1" x14ac:dyDescent="0.3">
      <c r="A88" s="105"/>
      <c r="B88" s="38" t="s">
        <v>495</v>
      </c>
      <c r="C88" s="57" t="s">
        <v>315</v>
      </c>
      <c r="D88" s="50"/>
      <c r="E88" s="170">
        <v>212.7</v>
      </c>
    </row>
    <row r="89" spans="1:5" ht="43.5" customHeight="1" thickBot="1" x14ac:dyDescent="0.3">
      <c r="A89" s="105"/>
      <c r="B89" s="38" t="s">
        <v>421</v>
      </c>
      <c r="C89" s="57" t="s">
        <v>315</v>
      </c>
      <c r="D89" s="50" t="s">
        <v>139</v>
      </c>
      <c r="E89" s="170">
        <v>212.7</v>
      </c>
    </row>
    <row r="90" spans="1:5" s="190" customFormat="1" ht="69" customHeight="1" thickBot="1" x14ac:dyDescent="0.3">
      <c r="A90" s="241">
        <v>7</v>
      </c>
      <c r="B90" s="232" t="s">
        <v>271</v>
      </c>
      <c r="C90" s="233" t="s">
        <v>496</v>
      </c>
      <c r="D90" s="49"/>
      <c r="E90" s="257">
        <v>170</v>
      </c>
    </row>
    <row r="91" spans="1:5" ht="139.5" customHeight="1" thickBot="1" x14ac:dyDescent="0.3">
      <c r="A91" s="105"/>
      <c r="B91" s="38" t="s">
        <v>497</v>
      </c>
      <c r="C91" s="57" t="s">
        <v>498</v>
      </c>
      <c r="D91" s="50"/>
      <c r="E91" s="77">
        <v>50</v>
      </c>
    </row>
    <row r="92" spans="1:5" ht="147" customHeight="1" thickBot="1" x14ac:dyDescent="0.3">
      <c r="A92" s="105"/>
      <c r="B92" s="38" t="s">
        <v>499</v>
      </c>
      <c r="C92" s="57" t="s">
        <v>500</v>
      </c>
      <c r="D92" s="50"/>
      <c r="E92" s="77">
        <v>50</v>
      </c>
    </row>
    <row r="93" spans="1:5" ht="134.25" customHeight="1" thickBot="1" x14ac:dyDescent="0.3">
      <c r="A93" s="105"/>
      <c r="B93" s="38" t="s">
        <v>501</v>
      </c>
      <c r="C93" s="57" t="s">
        <v>273</v>
      </c>
      <c r="D93" s="50"/>
      <c r="E93" s="77">
        <v>50</v>
      </c>
    </row>
    <row r="94" spans="1:5" ht="44.25" customHeight="1" thickBot="1" x14ac:dyDescent="0.3">
      <c r="A94" s="105"/>
      <c r="B94" s="38" t="s">
        <v>421</v>
      </c>
      <c r="C94" s="57" t="s">
        <v>273</v>
      </c>
      <c r="D94" s="50" t="s">
        <v>139</v>
      </c>
      <c r="E94" s="77">
        <v>50</v>
      </c>
    </row>
    <row r="95" spans="1:5" ht="89.25" customHeight="1" thickBot="1" x14ac:dyDescent="0.3">
      <c r="A95" s="105"/>
      <c r="B95" s="38" t="s">
        <v>502</v>
      </c>
      <c r="C95" s="57" t="s">
        <v>503</v>
      </c>
      <c r="D95" s="50"/>
      <c r="E95" s="77">
        <v>10</v>
      </c>
    </row>
    <row r="96" spans="1:5" ht="101.25" customHeight="1" thickBot="1" x14ac:dyDescent="0.3">
      <c r="A96" s="105"/>
      <c r="B96" s="38" t="s">
        <v>504</v>
      </c>
      <c r="C96" s="57" t="s">
        <v>505</v>
      </c>
      <c r="D96" s="50"/>
      <c r="E96" s="77">
        <v>10</v>
      </c>
    </row>
    <row r="97" spans="1:5" ht="107.25" customHeight="1" thickBot="1" x14ac:dyDescent="0.3">
      <c r="A97" s="105"/>
      <c r="B97" s="38" t="s">
        <v>506</v>
      </c>
      <c r="C97" s="57" t="s">
        <v>274</v>
      </c>
      <c r="D97" s="50"/>
      <c r="E97" s="77">
        <v>10</v>
      </c>
    </row>
    <row r="98" spans="1:5" ht="44.25" customHeight="1" thickBot="1" x14ac:dyDescent="0.3">
      <c r="A98" s="105"/>
      <c r="B98" s="38" t="s">
        <v>421</v>
      </c>
      <c r="C98" s="57" t="s">
        <v>274</v>
      </c>
      <c r="D98" s="50" t="s">
        <v>139</v>
      </c>
      <c r="E98" s="77">
        <v>10</v>
      </c>
    </row>
    <row r="99" spans="1:5" ht="141" customHeight="1" thickBot="1" x14ac:dyDescent="0.3">
      <c r="A99" s="105"/>
      <c r="B99" s="38" t="s">
        <v>507</v>
      </c>
      <c r="C99" s="57" t="s">
        <v>508</v>
      </c>
      <c r="D99" s="50"/>
      <c r="E99" s="77">
        <v>10</v>
      </c>
    </row>
    <row r="100" spans="1:5" ht="147" customHeight="1" thickBot="1" x14ac:dyDescent="0.3">
      <c r="A100" s="105"/>
      <c r="B100" s="38" t="s">
        <v>509</v>
      </c>
      <c r="C100" s="57" t="s">
        <v>510</v>
      </c>
      <c r="D100" s="50"/>
      <c r="E100" s="77">
        <v>10</v>
      </c>
    </row>
    <row r="101" spans="1:5" ht="141.75" customHeight="1" thickBot="1" x14ac:dyDescent="0.3">
      <c r="A101" s="41"/>
      <c r="B101" s="38" t="s">
        <v>511</v>
      </c>
      <c r="C101" s="57" t="s">
        <v>276</v>
      </c>
      <c r="D101" s="50"/>
      <c r="E101" s="77">
        <v>10</v>
      </c>
    </row>
    <row r="102" spans="1:5" ht="47.25" customHeight="1" thickBot="1" x14ac:dyDescent="0.3">
      <c r="A102" s="41"/>
      <c r="B102" s="38" t="s">
        <v>421</v>
      </c>
      <c r="C102" s="57" t="s">
        <v>276</v>
      </c>
      <c r="D102" s="50" t="s">
        <v>139</v>
      </c>
      <c r="E102" s="170">
        <v>10</v>
      </c>
    </row>
    <row r="103" spans="1:5" ht="134.25" customHeight="1" thickBot="1" x14ac:dyDescent="0.3">
      <c r="A103" s="105"/>
      <c r="B103" s="38" t="s">
        <v>519</v>
      </c>
      <c r="C103" s="57" t="s">
        <v>520</v>
      </c>
      <c r="D103" s="50"/>
      <c r="E103" s="77">
        <v>100</v>
      </c>
    </row>
    <row r="104" spans="1:5" ht="122.25" customHeight="1" thickBot="1" x14ac:dyDescent="0.3">
      <c r="A104" s="105"/>
      <c r="B104" s="38" t="s">
        <v>521</v>
      </c>
      <c r="C104" s="57" t="s">
        <v>522</v>
      </c>
      <c r="D104" s="50"/>
      <c r="E104" s="77">
        <v>100</v>
      </c>
    </row>
    <row r="105" spans="1:5" ht="115.5" customHeight="1" thickBot="1" x14ac:dyDescent="0.3">
      <c r="A105" s="105"/>
      <c r="B105" s="38" t="s">
        <v>523</v>
      </c>
      <c r="C105" s="57" t="s">
        <v>277</v>
      </c>
      <c r="D105" s="50"/>
      <c r="E105" s="77">
        <v>100</v>
      </c>
    </row>
    <row r="106" spans="1:5" ht="44.25" customHeight="1" thickBot="1" x14ac:dyDescent="0.3">
      <c r="A106" s="105"/>
      <c r="B106" s="38" t="s">
        <v>421</v>
      </c>
      <c r="C106" s="57" t="s">
        <v>277</v>
      </c>
      <c r="D106" s="50" t="s">
        <v>139</v>
      </c>
      <c r="E106" s="77">
        <v>100</v>
      </c>
    </row>
    <row r="107" spans="1:5" s="190" customFormat="1" ht="75" customHeight="1" thickBot="1" x14ac:dyDescent="0.3">
      <c r="A107" s="298">
        <v>8</v>
      </c>
      <c r="B107" s="34" t="s">
        <v>278</v>
      </c>
      <c r="C107" s="58" t="s">
        <v>512</v>
      </c>
      <c r="D107" s="49"/>
      <c r="E107" s="76">
        <v>10</v>
      </c>
    </row>
    <row r="108" spans="1:5" ht="83.25" customHeight="1" thickBot="1" x14ac:dyDescent="0.3">
      <c r="A108" s="105"/>
      <c r="B108" s="38" t="s">
        <v>513</v>
      </c>
      <c r="C108" s="57" t="s">
        <v>514</v>
      </c>
      <c r="D108" s="50"/>
      <c r="E108" s="77">
        <v>10</v>
      </c>
    </row>
    <row r="109" spans="1:5" ht="81" customHeight="1" thickBot="1" x14ac:dyDescent="0.3">
      <c r="A109" s="105"/>
      <c r="B109" s="38" t="s">
        <v>279</v>
      </c>
      <c r="C109" s="57" t="s">
        <v>280</v>
      </c>
      <c r="D109" s="50"/>
      <c r="E109" s="77">
        <v>10</v>
      </c>
    </row>
    <row r="110" spans="1:5" ht="42.75" customHeight="1" thickBot="1" x14ac:dyDescent="0.3">
      <c r="A110" s="105"/>
      <c r="B110" s="38" t="s">
        <v>421</v>
      </c>
      <c r="C110" s="57" t="s">
        <v>280</v>
      </c>
      <c r="D110" s="50" t="s">
        <v>139</v>
      </c>
      <c r="E110" s="77">
        <v>10</v>
      </c>
    </row>
    <row r="111" spans="1:5" s="190" customFormat="1" ht="75.75" customHeight="1" thickBot="1" x14ac:dyDescent="0.3">
      <c r="A111" s="298">
        <v>9</v>
      </c>
      <c r="B111" s="34" t="s">
        <v>281</v>
      </c>
      <c r="C111" s="58" t="s">
        <v>515</v>
      </c>
      <c r="D111" s="49"/>
      <c r="E111" s="76">
        <v>10</v>
      </c>
    </row>
    <row r="112" spans="1:5" ht="81.75" customHeight="1" thickBot="1" x14ac:dyDescent="0.3">
      <c r="A112" s="105"/>
      <c r="B112" s="38" t="s">
        <v>516</v>
      </c>
      <c r="C112" s="57" t="s">
        <v>517</v>
      </c>
      <c r="D112" s="50"/>
      <c r="E112" s="77">
        <v>10</v>
      </c>
    </row>
    <row r="113" spans="1:5" ht="77.25" customHeight="1" thickBot="1" x14ac:dyDescent="0.3">
      <c r="A113" s="105"/>
      <c r="B113" s="38" t="s">
        <v>282</v>
      </c>
      <c r="C113" s="57" t="s">
        <v>518</v>
      </c>
      <c r="D113" s="50"/>
      <c r="E113" s="77">
        <v>10</v>
      </c>
    </row>
    <row r="114" spans="1:5" ht="48.75" customHeight="1" thickBot="1" x14ac:dyDescent="0.3">
      <c r="A114" s="105"/>
      <c r="B114" s="38" t="s">
        <v>421</v>
      </c>
      <c r="C114" s="57" t="s">
        <v>518</v>
      </c>
      <c r="D114" s="50"/>
      <c r="E114" s="77">
        <v>10</v>
      </c>
    </row>
    <row r="115" spans="1:5" s="190" customFormat="1" ht="80.25" customHeight="1" thickBot="1" x14ac:dyDescent="0.3">
      <c r="A115" s="241">
        <v>10</v>
      </c>
      <c r="B115" s="253" t="s">
        <v>283</v>
      </c>
      <c r="C115" s="58" t="s">
        <v>524</v>
      </c>
      <c r="D115" s="49"/>
      <c r="E115" s="76">
        <v>931.1</v>
      </c>
    </row>
    <row r="116" spans="1:5" ht="90" customHeight="1" thickBot="1" x14ac:dyDescent="0.3">
      <c r="A116" s="105"/>
      <c r="B116" s="62" t="s">
        <v>525</v>
      </c>
      <c r="C116" s="57" t="s">
        <v>526</v>
      </c>
      <c r="D116" s="50"/>
      <c r="E116" s="77">
        <v>931.1</v>
      </c>
    </row>
    <row r="117" spans="1:5" ht="81.75" customHeight="1" thickBot="1" x14ac:dyDescent="0.3">
      <c r="A117" s="105"/>
      <c r="B117" s="62" t="s">
        <v>284</v>
      </c>
      <c r="C117" s="57" t="s">
        <v>285</v>
      </c>
      <c r="D117" s="50"/>
      <c r="E117" s="77">
        <v>931.1</v>
      </c>
    </row>
    <row r="118" spans="1:5" ht="49.5" customHeight="1" thickBot="1" x14ac:dyDescent="0.3">
      <c r="A118" s="105"/>
      <c r="B118" s="38" t="s">
        <v>421</v>
      </c>
      <c r="C118" s="57" t="s">
        <v>285</v>
      </c>
      <c r="D118" s="50" t="s">
        <v>139</v>
      </c>
      <c r="E118" s="77">
        <v>931.1</v>
      </c>
    </row>
    <row r="119" spans="1:5" s="190" customFormat="1" ht="81.75" customHeight="1" thickBot="1" x14ac:dyDescent="0.3">
      <c r="A119" s="298">
        <v>11</v>
      </c>
      <c r="B119" s="34" t="s">
        <v>317</v>
      </c>
      <c r="C119" s="58" t="s">
        <v>527</v>
      </c>
      <c r="D119" s="49"/>
      <c r="E119" s="76">
        <v>10</v>
      </c>
    </row>
    <row r="120" spans="1:5" ht="85.5" customHeight="1" thickBot="1" x14ac:dyDescent="0.3">
      <c r="A120" s="105"/>
      <c r="B120" s="38" t="s">
        <v>528</v>
      </c>
      <c r="C120" s="57" t="s">
        <v>529</v>
      </c>
      <c r="D120" s="50"/>
      <c r="E120" s="77">
        <v>10</v>
      </c>
    </row>
    <row r="121" spans="1:5" ht="94.5" thickBot="1" x14ac:dyDescent="0.3">
      <c r="A121" s="105"/>
      <c r="B121" s="38" t="s">
        <v>318</v>
      </c>
      <c r="C121" s="57" t="s">
        <v>288</v>
      </c>
      <c r="D121" s="50"/>
      <c r="E121" s="77">
        <v>10</v>
      </c>
    </row>
    <row r="122" spans="1:5" ht="45.75" customHeight="1" thickBot="1" x14ac:dyDescent="0.3">
      <c r="A122" s="105"/>
      <c r="B122" s="38" t="s">
        <v>421</v>
      </c>
      <c r="C122" s="57" t="s">
        <v>288</v>
      </c>
      <c r="D122" s="50" t="s">
        <v>139</v>
      </c>
      <c r="E122" s="77">
        <v>10</v>
      </c>
    </row>
    <row r="123" spans="1:5" s="190" customFormat="1" ht="78" customHeight="1" thickBot="1" x14ac:dyDescent="0.3">
      <c r="A123" s="263">
        <v>12</v>
      </c>
      <c r="B123" s="34" t="s">
        <v>319</v>
      </c>
      <c r="C123" s="58" t="s">
        <v>531</v>
      </c>
      <c r="D123" s="49"/>
      <c r="E123" s="76">
        <v>550</v>
      </c>
    </row>
    <row r="124" spans="1:5" ht="81.75" customHeight="1" thickBot="1" x14ac:dyDescent="0.3">
      <c r="A124" s="105"/>
      <c r="B124" s="38" t="s">
        <v>593</v>
      </c>
      <c r="C124" s="57" t="s">
        <v>533</v>
      </c>
      <c r="D124" s="50"/>
      <c r="E124" s="77">
        <v>550</v>
      </c>
    </row>
    <row r="125" spans="1:5" ht="77.25" customHeight="1" thickBot="1" x14ac:dyDescent="0.3">
      <c r="A125" s="105"/>
      <c r="B125" s="38" t="s">
        <v>289</v>
      </c>
      <c r="C125" s="57" t="s">
        <v>290</v>
      </c>
      <c r="D125" s="50"/>
      <c r="E125" s="77">
        <v>550</v>
      </c>
    </row>
    <row r="126" spans="1:5" ht="48" customHeight="1" thickBot="1" x14ac:dyDescent="0.3">
      <c r="A126" s="105"/>
      <c r="B126" s="38" t="s">
        <v>421</v>
      </c>
      <c r="C126" s="57" t="s">
        <v>290</v>
      </c>
      <c r="D126" s="50" t="s">
        <v>139</v>
      </c>
      <c r="E126" s="77">
        <v>550</v>
      </c>
    </row>
    <row r="127" spans="1:5" s="190" customFormat="1" ht="64.5" customHeight="1" thickBot="1" x14ac:dyDescent="0.3">
      <c r="A127" s="241">
        <v>13</v>
      </c>
      <c r="B127" s="258" t="s">
        <v>291</v>
      </c>
      <c r="C127" s="58" t="s">
        <v>534</v>
      </c>
      <c r="D127" s="49"/>
      <c r="E127" s="76">
        <v>3644</v>
      </c>
    </row>
    <row r="128" spans="1:5" ht="127.5" customHeight="1" thickBot="1" x14ac:dyDescent="0.3">
      <c r="A128" s="105"/>
      <c r="B128" s="40" t="s">
        <v>535</v>
      </c>
      <c r="C128" s="57" t="s">
        <v>536</v>
      </c>
      <c r="D128" s="50"/>
      <c r="E128" s="77">
        <v>2300</v>
      </c>
    </row>
    <row r="129" spans="1:5" ht="124.5" customHeight="1" thickBot="1" x14ac:dyDescent="0.3">
      <c r="A129" s="105"/>
      <c r="B129" s="255" t="s">
        <v>537</v>
      </c>
      <c r="C129" s="57" t="s">
        <v>538</v>
      </c>
      <c r="D129" s="50"/>
      <c r="E129" s="77">
        <v>2300</v>
      </c>
    </row>
    <row r="130" spans="1:5" ht="121.5" customHeight="1" thickBot="1" x14ac:dyDescent="0.3">
      <c r="A130" s="105"/>
      <c r="B130" s="255" t="s">
        <v>539</v>
      </c>
      <c r="C130" s="57" t="s">
        <v>292</v>
      </c>
      <c r="D130" s="50"/>
      <c r="E130" s="77">
        <v>2300</v>
      </c>
    </row>
    <row r="131" spans="1:5" ht="48.75" customHeight="1" thickBot="1" x14ac:dyDescent="0.3">
      <c r="A131" s="105"/>
      <c r="B131" s="255" t="s">
        <v>421</v>
      </c>
      <c r="C131" s="57" t="s">
        <v>292</v>
      </c>
      <c r="D131" s="50" t="s">
        <v>139</v>
      </c>
      <c r="E131" s="77">
        <v>2300</v>
      </c>
    </row>
    <row r="132" spans="1:5" ht="125.25" customHeight="1" thickBot="1" x14ac:dyDescent="0.3">
      <c r="A132" s="105"/>
      <c r="B132" s="40" t="s">
        <v>540</v>
      </c>
      <c r="C132" s="57" t="s">
        <v>541</v>
      </c>
      <c r="D132" s="50"/>
      <c r="E132" s="77">
        <v>60</v>
      </c>
    </row>
    <row r="133" spans="1:5" ht="124.5" customHeight="1" thickBot="1" x14ac:dyDescent="0.3">
      <c r="A133" s="105"/>
      <c r="B133" s="40" t="s">
        <v>542</v>
      </c>
      <c r="C133" s="57" t="s">
        <v>544</v>
      </c>
      <c r="D133" s="50"/>
      <c r="E133" s="77">
        <v>60</v>
      </c>
    </row>
    <row r="134" spans="1:5" ht="138" customHeight="1" thickBot="1" x14ac:dyDescent="0.3">
      <c r="A134" s="105"/>
      <c r="B134" s="40" t="s">
        <v>545</v>
      </c>
      <c r="C134" s="57" t="s">
        <v>293</v>
      </c>
      <c r="D134" s="50"/>
      <c r="E134" s="77">
        <v>60</v>
      </c>
    </row>
    <row r="135" spans="1:5" ht="42.75" customHeight="1" thickBot="1" x14ac:dyDescent="0.3">
      <c r="A135" s="105"/>
      <c r="B135" s="38" t="s">
        <v>421</v>
      </c>
      <c r="C135" s="57" t="s">
        <v>293</v>
      </c>
      <c r="D135" s="50" t="s">
        <v>139</v>
      </c>
      <c r="E135" s="77">
        <v>60</v>
      </c>
    </row>
    <row r="136" spans="1:5" ht="108.75" customHeight="1" thickBot="1" x14ac:dyDescent="0.3">
      <c r="A136" s="105"/>
      <c r="B136" s="40" t="s">
        <v>546</v>
      </c>
      <c r="C136" s="57" t="s">
        <v>547</v>
      </c>
      <c r="D136" s="50"/>
      <c r="E136" s="77">
        <v>984</v>
      </c>
    </row>
    <row r="137" spans="1:5" ht="104.25" customHeight="1" thickBot="1" x14ac:dyDescent="0.3">
      <c r="A137" s="105"/>
      <c r="B137" s="237" t="s">
        <v>548</v>
      </c>
      <c r="C137" s="300" t="s">
        <v>549</v>
      </c>
      <c r="D137" s="50"/>
      <c r="E137" s="77">
        <v>984</v>
      </c>
    </row>
    <row r="138" spans="1:5" ht="102.75" customHeight="1" thickBot="1" x14ac:dyDescent="0.3">
      <c r="A138" s="164"/>
      <c r="B138" s="316" t="s">
        <v>550</v>
      </c>
      <c r="C138" s="317" t="s">
        <v>295</v>
      </c>
      <c r="D138" s="52"/>
      <c r="E138" s="77">
        <v>984</v>
      </c>
    </row>
    <row r="139" spans="1:5" ht="44.25" customHeight="1" thickBot="1" x14ac:dyDescent="0.3">
      <c r="A139" s="165"/>
      <c r="B139" s="301" t="s">
        <v>294</v>
      </c>
      <c r="C139" s="159" t="s">
        <v>295</v>
      </c>
      <c r="D139" s="158" t="s">
        <v>320</v>
      </c>
      <c r="E139" s="77">
        <v>984</v>
      </c>
    </row>
    <row r="140" spans="1:5" ht="119.25" customHeight="1" thickBot="1" x14ac:dyDescent="0.3">
      <c r="A140" s="165"/>
      <c r="B140" s="157" t="s">
        <v>551</v>
      </c>
      <c r="C140" s="159" t="s">
        <v>552</v>
      </c>
      <c r="D140" s="158"/>
      <c r="E140" s="170">
        <v>300</v>
      </c>
    </row>
    <row r="141" spans="1:5" ht="117" customHeight="1" thickBot="1" x14ac:dyDescent="0.3">
      <c r="A141" s="248"/>
      <c r="B141" s="238" t="s">
        <v>553</v>
      </c>
      <c r="C141" s="318" t="s">
        <v>554</v>
      </c>
      <c r="D141" s="50"/>
      <c r="E141" s="170">
        <v>300</v>
      </c>
    </row>
    <row r="142" spans="1:5" ht="118.5" customHeight="1" thickBot="1" x14ac:dyDescent="0.3">
      <c r="A142" s="248"/>
      <c r="B142" s="157" t="s">
        <v>555</v>
      </c>
      <c r="C142" s="159" t="s">
        <v>296</v>
      </c>
      <c r="D142" s="50"/>
      <c r="E142" s="170">
        <v>300</v>
      </c>
    </row>
    <row r="143" spans="1:5" ht="43.5" customHeight="1" thickBot="1" x14ac:dyDescent="0.3">
      <c r="A143" s="105"/>
      <c r="B143" s="38" t="s">
        <v>421</v>
      </c>
      <c r="C143" s="159" t="s">
        <v>296</v>
      </c>
      <c r="D143" s="50" t="s">
        <v>139</v>
      </c>
      <c r="E143" s="170">
        <v>300</v>
      </c>
    </row>
    <row r="144" spans="1:5" s="190" customFormat="1" ht="57" customHeight="1" thickBot="1" x14ac:dyDescent="0.3">
      <c r="A144" s="263">
        <v>14</v>
      </c>
      <c r="B144" s="269" t="s">
        <v>299</v>
      </c>
      <c r="C144" s="58" t="s">
        <v>561</v>
      </c>
      <c r="D144" s="49"/>
      <c r="E144" s="76">
        <v>4852.7</v>
      </c>
    </row>
    <row r="145" spans="1:5" ht="102" customHeight="1" thickBot="1" x14ac:dyDescent="0.3">
      <c r="A145" s="105"/>
      <c r="B145" s="38" t="s">
        <v>562</v>
      </c>
      <c r="C145" s="57" t="s">
        <v>563</v>
      </c>
      <c r="D145" s="50"/>
      <c r="E145" s="77">
        <v>445.7</v>
      </c>
    </row>
    <row r="146" spans="1:5" ht="111.75" customHeight="1" thickBot="1" x14ac:dyDescent="0.3">
      <c r="A146" s="42"/>
      <c r="B146" s="38" t="s">
        <v>564</v>
      </c>
      <c r="C146" s="57" t="s">
        <v>565</v>
      </c>
      <c r="D146" s="50"/>
      <c r="E146" s="77">
        <v>445.7</v>
      </c>
    </row>
    <row r="147" spans="1:5" ht="118.5" customHeight="1" thickBot="1" x14ac:dyDescent="0.3">
      <c r="A147" s="42"/>
      <c r="B147" s="38" t="s">
        <v>566</v>
      </c>
      <c r="C147" s="57" t="s">
        <v>300</v>
      </c>
      <c r="D147" s="50"/>
      <c r="E147" s="77">
        <v>445.7</v>
      </c>
    </row>
    <row r="148" spans="1:5" ht="96.75" customHeight="1" thickBot="1" x14ac:dyDescent="0.3">
      <c r="A148" s="42"/>
      <c r="B148" s="38" t="s">
        <v>419</v>
      </c>
      <c r="C148" s="57" t="s">
        <v>300</v>
      </c>
      <c r="D148" s="50" t="s">
        <v>245</v>
      </c>
      <c r="E148" s="77">
        <v>445.7</v>
      </c>
    </row>
    <row r="149" spans="1:5" ht="104.25" customHeight="1" thickBot="1" x14ac:dyDescent="0.3">
      <c r="A149" s="42"/>
      <c r="B149" s="38" t="s">
        <v>567</v>
      </c>
      <c r="C149" s="57" t="s">
        <v>568</v>
      </c>
      <c r="D149" s="50"/>
      <c r="E149" s="179">
        <v>15</v>
      </c>
    </row>
    <row r="150" spans="1:5" ht="116.25" customHeight="1" thickBot="1" x14ac:dyDescent="0.3">
      <c r="A150" s="42"/>
      <c r="B150" s="38" t="s">
        <v>569</v>
      </c>
      <c r="C150" s="57" t="s">
        <v>570</v>
      </c>
      <c r="D150" s="50"/>
      <c r="E150" s="173">
        <v>15</v>
      </c>
    </row>
    <row r="151" spans="1:5" ht="115.5" customHeight="1" thickBot="1" x14ac:dyDescent="0.3">
      <c r="A151" s="42"/>
      <c r="B151" s="38" t="s">
        <v>571</v>
      </c>
      <c r="C151" s="57" t="s">
        <v>301</v>
      </c>
      <c r="D151" s="50"/>
      <c r="E151" s="173">
        <v>15</v>
      </c>
    </row>
    <row r="152" spans="1:5" ht="39.75" customHeight="1" thickBot="1" x14ac:dyDescent="0.3">
      <c r="A152" s="42"/>
      <c r="B152" s="157" t="s">
        <v>421</v>
      </c>
      <c r="C152" s="57" t="s">
        <v>301</v>
      </c>
      <c r="D152" s="50" t="s">
        <v>139</v>
      </c>
      <c r="E152" s="170">
        <v>15</v>
      </c>
    </row>
    <row r="153" spans="1:5" ht="99.75" customHeight="1" thickBot="1" x14ac:dyDescent="0.3">
      <c r="A153" s="42"/>
      <c r="B153" s="38" t="s">
        <v>572</v>
      </c>
      <c r="C153" s="57" t="s">
        <v>573</v>
      </c>
      <c r="D153" s="50"/>
      <c r="E153" s="170">
        <v>4317</v>
      </c>
    </row>
    <row r="154" spans="1:5" ht="120" customHeight="1" thickBot="1" x14ac:dyDescent="0.3">
      <c r="A154" s="42"/>
      <c r="B154" s="38" t="s">
        <v>574</v>
      </c>
      <c r="C154" s="57" t="s">
        <v>575</v>
      </c>
      <c r="D154" s="50"/>
      <c r="E154" s="170">
        <v>4317</v>
      </c>
    </row>
    <row r="155" spans="1:5" ht="114" customHeight="1" thickBot="1" x14ac:dyDescent="0.3">
      <c r="A155" s="42"/>
      <c r="B155" s="38" t="s">
        <v>576</v>
      </c>
      <c r="C155" s="57" t="s">
        <v>302</v>
      </c>
      <c r="D155" s="50"/>
      <c r="E155" s="77">
        <v>4317</v>
      </c>
    </row>
    <row r="156" spans="1:5" ht="94.5" thickBot="1" x14ac:dyDescent="0.3">
      <c r="A156" s="42"/>
      <c r="B156" s="38" t="s">
        <v>419</v>
      </c>
      <c r="C156" s="57" t="s">
        <v>302</v>
      </c>
      <c r="D156" s="50" t="s">
        <v>245</v>
      </c>
      <c r="E156" s="77">
        <v>3842</v>
      </c>
    </row>
    <row r="157" spans="1:5" ht="46.5" customHeight="1" thickBot="1" x14ac:dyDescent="0.3">
      <c r="A157" s="299"/>
      <c r="B157" s="157" t="s">
        <v>421</v>
      </c>
      <c r="C157" s="57" t="s">
        <v>302</v>
      </c>
      <c r="D157" s="295" t="s">
        <v>139</v>
      </c>
      <c r="E157" s="294">
        <v>415</v>
      </c>
    </row>
    <row r="158" spans="1:5" ht="22.5" customHeight="1" thickBot="1" x14ac:dyDescent="0.3">
      <c r="A158" s="160"/>
      <c r="B158" s="38" t="s">
        <v>119</v>
      </c>
      <c r="C158" s="57" t="s">
        <v>302</v>
      </c>
      <c r="D158" s="158" t="s">
        <v>321</v>
      </c>
      <c r="E158" s="175">
        <v>60</v>
      </c>
    </row>
    <row r="159" spans="1:5" ht="120.75" customHeight="1" thickBot="1" x14ac:dyDescent="0.3">
      <c r="A159" s="160"/>
      <c r="B159" s="62" t="s">
        <v>577</v>
      </c>
      <c r="C159" s="57" t="s">
        <v>578</v>
      </c>
      <c r="D159" s="158"/>
      <c r="E159" s="175">
        <v>75</v>
      </c>
    </row>
    <row r="160" spans="1:5" ht="124.5" customHeight="1" x14ac:dyDescent="0.25">
      <c r="A160" s="260"/>
      <c r="B160" s="236" t="s">
        <v>579</v>
      </c>
      <c r="C160" s="300" t="s">
        <v>581</v>
      </c>
      <c r="D160" s="158"/>
      <c r="E160" s="175">
        <v>75</v>
      </c>
    </row>
    <row r="161" spans="1:5" ht="114" customHeight="1" thickBot="1" x14ac:dyDescent="0.3">
      <c r="A161" s="160"/>
      <c r="B161" s="308" t="s">
        <v>580</v>
      </c>
      <c r="C161" s="310" t="s">
        <v>303</v>
      </c>
      <c r="D161" s="309"/>
      <c r="E161" s="161">
        <v>75</v>
      </c>
    </row>
    <row r="162" spans="1:5" ht="120" customHeight="1" thickBot="1" x14ac:dyDescent="0.3">
      <c r="A162" s="160"/>
      <c r="B162" s="178" t="s">
        <v>304</v>
      </c>
      <c r="C162" s="319" t="s">
        <v>303</v>
      </c>
      <c r="D162" s="52" t="s">
        <v>245</v>
      </c>
      <c r="E162" s="77">
        <v>75</v>
      </c>
    </row>
    <row r="163" spans="1:5" s="190" customFormat="1" ht="61.5" customHeight="1" x14ac:dyDescent="0.25">
      <c r="A163" s="47">
        <v>15</v>
      </c>
      <c r="B163" s="340" t="s">
        <v>45</v>
      </c>
      <c r="C163" s="313"/>
      <c r="D163" s="341"/>
      <c r="E163" s="322">
        <v>713.8</v>
      </c>
    </row>
    <row r="164" spans="1:5" s="190" customFormat="1" ht="61.5" customHeight="1" x14ac:dyDescent="0.25">
      <c r="A164" s="47"/>
      <c r="B164" s="157" t="s">
        <v>110</v>
      </c>
      <c r="C164" s="60" t="s">
        <v>417</v>
      </c>
      <c r="D164" s="53"/>
      <c r="E164" s="80">
        <v>713.8</v>
      </c>
    </row>
    <row r="165" spans="1:5" ht="88.5" customHeight="1" x14ac:dyDescent="0.25">
      <c r="A165" s="157"/>
      <c r="B165" s="157" t="s">
        <v>109</v>
      </c>
      <c r="C165" s="310" t="s">
        <v>418</v>
      </c>
      <c r="D165" s="158"/>
      <c r="E165" s="166">
        <v>713.8</v>
      </c>
    </row>
    <row r="166" spans="1:5" ht="43.5" customHeight="1" thickBot="1" x14ac:dyDescent="0.3">
      <c r="A166" s="256"/>
      <c r="B166" s="238" t="s">
        <v>253</v>
      </c>
      <c r="C166" s="57" t="s">
        <v>252</v>
      </c>
      <c r="D166" s="52"/>
      <c r="E166" s="81">
        <v>713.8</v>
      </c>
    </row>
    <row r="167" spans="1:5" ht="127.5" customHeight="1" thickBot="1" x14ac:dyDescent="0.3">
      <c r="A167" s="256"/>
      <c r="B167" s="38" t="s">
        <v>419</v>
      </c>
      <c r="C167" s="57" t="s">
        <v>252</v>
      </c>
      <c r="D167" s="158" t="s">
        <v>245</v>
      </c>
      <c r="E167" s="166">
        <v>713.8</v>
      </c>
    </row>
    <row r="168" spans="1:5" s="270" customFormat="1" ht="55.5" customHeight="1" thickBot="1" x14ac:dyDescent="0.3">
      <c r="A168" s="47">
        <v>16</v>
      </c>
      <c r="B168" s="314" t="s">
        <v>112</v>
      </c>
      <c r="C168" s="58" t="s">
        <v>595</v>
      </c>
      <c r="D168" s="53"/>
      <c r="E168" s="80">
        <v>3682</v>
      </c>
    </row>
    <row r="169" spans="1:5" ht="41.25" customHeight="1" thickBot="1" x14ac:dyDescent="0.3">
      <c r="A169" s="261"/>
      <c r="B169" s="38" t="s">
        <v>253</v>
      </c>
      <c r="C169" s="57" t="s">
        <v>596</v>
      </c>
      <c r="D169" s="50"/>
      <c r="E169" s="77">
        <v>3478.6</v>
      </c>
    </row>
    <row r="170" spans="1:5" ht="102" customHeight="1" thickBot="1" x14ac:dyDescent="0.3">
      <c r="A170" s="160"/>
      <c r="B170" s="38" t="s">
        <v>419</v>
      </c>
      <c r="C170" s="57" t="s">
        <v>596</v>
      </c>
      <c r="D170" s="50" t="s">
        <v>245</v>
      </c>
      <c r="E170" s="77">
        <v>3121.6</v>
      </c>
    </row>
    <row r="171" spans="1:5" ht="61.5" customHeight="1" thickBot="1" x14ac:dyDescent="0.3">
      <c r="A171" s="160"/>
      <c r="B171" s="38" t="s">
        <v>421</v>
      </c>
      <c r="C171" s="300" t="s">
        <v>596</v>
      </c>
      <c r="D171" s="50" t="s">
        <v>139</v>
      </c>
      <c r="E171" s="77">
        <v>297</v>
      </c>
    </row>
    <row r="172" spans="1:5" ht="22.5" customHeight="1" x14ac:dyDescent="0.25">
      <c r="A172" s="160"/>
      <c r="B172" s="311" t="s">
        <v>113</v>
      </c>
      <c r="C172" s="159" t="s">
        <v>596</v>
      </c>
      <c r="D172" s="52" t="s">
        <v>321</v>
      </c>
      <c r="E172" s="81">
        <v>60</v>
      </c>
    </row>
    <row r="173" spans="1:5" ht="60.75" customHeight="1" thickBot="1" x14ac:dyDescent="0.3">
      <c r="A173" s="160"/>
      <c r="B173" s="38" t="s">
        <v>112</v>
      </c>
      <c r="C173" s="159" t="s">
        <v>597</v>
      </c>
      <c r="D173" s="158"/>
      <c r="E173" s="166">
        <v>190.4</v>
      </c>
    </row>
    <row r="174" spans="1:5" ht="39.75" customHeight="1" thickBot="1" x14ac:dyDescent="0.3">
      <c r="A174" s="160"/>
      <c r="B174" s="38" t="s">
        <v>136</v>
      </c>
      <c r="C174" s="159" t="s">
        <v>597</v>
      </c>
      <c r="D174" s="158"/>
      <c r="E174" s="166">
        <v>190.4</v>
      </c>
    </row>
    <row r="175" spans="1:5" ht="53.25" customHeight="1" thickBot="1" x14ac:dyDescent="0.3">
      <c r="A175" s="160"/>
      <c r="B175" s="38" t="s">
        <v>137</v>
      </c>
      <c r="C175" s="159" t="s">
        <v>606</v>
      </c>
      <c r="D175" s="158"/>
      <c r="E175" s="166">
        <v>190.4</v>
      </c>
    </row>
    <row r="176" spans="1:5" ht="113.25" customHeight="1" thickBot="1" x14ac:dyDescent="0.3">
      <c r="A176" s="160"/>
      <c r="B176" s="38" t="s">
        <v>419</v>
      </c>
      <c r="C176" s="159" t="s">
        <v>606</v>
      </c>
      <c r="D176" s="158" t="s">
        <v>245</v>
      </c>
      <c r="E176" s="166">
        <v>190.4</v>
      </c>
    </row>
    <row r="177" spans="1:5" ht="45" customHeight="1" thickBot="1" x14ac:dyDescent="0.3">
      <c r="A177" s="157"/>
      <c r="B177" s="262" t="s">
        <v>115</v>
      </c>
      <c r="C177" s="159" t="s">
        <v>597</v>
      </c>
      <c r="D177" s="312"/>
      <c r="E177" s="166">
        <v>3.8</v>
      </c>
    </row>
    <row r="178" spans="1:5" ht="66" customHeight="1" thickBot="1" x14ac:dyDescent="0.3">
      <c r="A178" s="157"/>
      <c r="B178" s="38" t="s">
        <v>116</v>
      </c>
      <c r="C178" s="57" t="s">
        <v>598</v>
      </c>
      <c r="D178" s="158"/>
      <c r="E178" s="166">
        <v>3.8</v>
      </c>
    </row>
    <row r="179" spans="1:5" ht="43.5" customHeight="1" thickBot="1" x14ac:dyDescent="0.3">
      <c r="A179" s="42"/>
      <c r="B179" s="38" t="s">
        <v>421</v>
      </c>
      <c r="C179" s="57" t="s">
        <v>598</v>
      </c>
      <c r="D179" s="50" t="s">
        <v>139</v>
      </c>
      <c r="E179" s="77">
        <v>3.8</v>
      </c>
    </row>
    <row r="180" spans="1:5" ht="45" customHeight="1" thickBot="1" x14ac:dyDescent="0.3">
      <c r="A180" s="192"/>
      <c r="B180" s="38" t="s">
        <v>117</v>
      </c>
      <c r="C180" s="57" t="s">
        <v>598</v>
      </c>
      <c r="D180" s="50" t="s">
        <v>139</v>
      </c>
      <c r="E180" s="77">
        <v>3.8</v>
      </c>
    </row>
    <row r="181" spans="1:5" ht="45" customHeight="1" thickBot="1" x14ac:dyDescent="0.3">
      <c r="A181" s="323"/>
      <c r="B181" s="290" t="s">
        <v>602</v>
      </c>
      <c r="C181" s="57" t="s">
        <v>600</v>
      </c>
      <c r="D181" s="50"/>
      <c r="E181" s="77">
        <v>4.2</v>
      </c>
    </row>
    <row r="182" spans="1:5" ht="98.25" customHeight="1" thickBot="1" x14ac:dyDescent="0.3">
      <c r="A182" s="323"/>
      <c r="B182" s="62" t="s">
        <v>255</v>
      </c>
      <c r="C182" s="57" t="s">
        <v>601</v>
      </c>
      <c r="D182" s="50"/>
      <c r="E182" s="77">
        <v>4.2</v>
      </c>
    </row>
    <row r="183" spans="1:5" ht="45" customHeight="1" thickBot="1" x14ac:dyDescent="0.3">
      <c r="A183" s="323"/>
      <c r="B183" s="38" t="s">
        <v>114</v>
      </c>
      <c r="C183" s="57" t="s">
        <v>601</v>
      </c>
      <c r="D183" s="50" t="s">
        <v>254</v>
      </c>
      <c r="E183" s="77">
        <v>4.2</v>
      </c>
    </row>
    <row r="184" spans="1:5" ht="30" customHeight="1" thickBot="1" x14ac:dyDescent="0.3">
      <c r="A184" s="192"/>
      <c r="B184" s="38" t="s">
        <v>422</v>
      </c>
      <c r="C184" s="57" t="s">
        <v>603</v>
      </c>
      <c r="D184" s="50"/>
      <c r="E184" s="77">
        <v>5</v>
      </c>
    </row>
    <row r="185" spans="1:5" ht="37.5" customHeight="1" thickBot="1" x14ac:dyDescent="0.3">
      <c r="A185" s="242"/>
      <c r="B185" s="62" t="s">
        <v>134</v>
      </c>
      <c r="C185" s="57" t="s">
        <v>604</v>
      </c>
      <c r="D185" s="52"/>
      <c r="E185" s="81">
        <v>5</v>
      </c>
    </row>
    <row r="186" spans="1:5" ht="21" customHeight="1" thickBot="1" x14ac:dyDescent="0.3">
      <c r="A186" s="157"/>
      <c r="B186" s="38" t="s">
        <v>119</v>
      </c>
      <c r="C186" s="57" t="s">
        <v>604</v>
      </c>
      <c r="D186" s="158" t="s">
        <v>321</v>
      </c>
      <c r="E186" s="166">
        <v>5</v>
      </c>
    </row>
    <row r="187" spans="1:5" ht="59.25" customHeight="1" thickBot="1" x14ac:dyDescent="0.3">
      <c r="A187" s="105"/>
      <c r="B187" s="232" t="s">
        <v>309</v>
      </c>
      <c r="C187" s="233" t="s">
        <v>474</v>
      </c>
      <c r="D187" s="50"/>
      <c r="E187" s="77">
        <v>2.6</v>
      </c>
    </row>
    <row r="188" spans="1:5" ht="37.5" customHeight="1" thickBot="1" x14ac:dyDescent="0.3">
      <c r="A188" s="105"/>
      <c r="B188" s="172" t="s">
        <v>232</v>
      </c>
      <c r="C188" s="171" t="s">
        <v>420</v>
      </c>
      <c r="D188" s="50"/>
      <c r="E188" s="77">
        <v>2.6</v>
      </c>
    </row>
    <row r="189" spans="1:5" ht="89.25" customHeight="1" thickBot="1" x14ac:dyDescent="0.3">
      <c r="A189" s="105"/>
      <c r="B189" s="172" t="s">
        <v>233</v>
      </c>
      <c r="C189" s="171" t="s">
        <v>599</v>
      </c>
      <c r="D189" s="50"/>
      <c r="E189" s="77">
        <v>2.6</v>
      </c>
    </row>
    <row r="190" spans="1:5" ht="32.25" customHeight="1" thickBot="1" x14ac:dyDescent="0.3">
      <c r="A190" s="105"/>
      <c r="B190" s="172" t="s">
        <v>114</v>
      </c>
      <c r="C190" s="171" t="s">
        <v>599</v>
      </c>
      <c r="D190" s="50" t="s">
        <v>254</v>
      </c>
      <c r="E190" s="77">
        <v>2.6</v>
      </c>
    </row>
    <row r="191" spans="1:5" ht="35.25" customHeight="1" x14ac:dyDescent="0.3">
      <c r="A191" s="144" t="s">
        <v>20</v>
      </c>
    </row>
    <row r="192" spans="1:5" ht="19.5" customHeight="1" x14ac:dyDescent="0.25">
      <c r="A192" s="5" t="s">
        <v>21</v>
      </c>
    </row>
    <row r="193" spans="1:5" ht="22.5" customHeight="1" x14ac:dyDescent="0.25">
      <c r="A193" s="5" t="s">
        <v>152</v>
      </c>
    </row>
    <row r="194" spans="1:5" ht="15.75" customHeight="1" x14ac:dyDescent="0.25">
      <c r="A194" s="5" t="s">
        <v>225</v>
      </c>
    </row>
    <row r="195" spans="1:5" ht="135" customHeight="1" x14ac:dyDescent="0.25"/>
    <row r="196" spans="1:5" ht="60.75" customHeight="1" x14ac:dyDescent="0.25"/>
    <row r="197" spans="1:5" ht="38.25" customHeight="1" x14ac:dyDescent="0.25"/>
    <row r="198" spans="1:5" ht="179.25" customHeight="1" x14ac:dyDescent="0.25"/>
    <row r="199" spans="1:5" ht="15" customHeight="1" x14ac:dyDescent="0.25"/>
    <row r="200" spans="1:5" ht="151.5" customHeight="1" x14ac:dyDescent="0.25"/>
    <row r="203" spans="1:5" ht="15" customHeight="1" x14ac:dyDescent="0.25"/>
    <row r="204" spans="1:5" ht="96" customHeight="1" x14ac:dyDescent="0.25"/>
    <row r="205" spans="1:5" ht="42" customHeight="1" x14ac:dyDescent="0.25"/>
    <row r="206" spans="1:5" ht="18.75" x14ac:dyDescent="0.25">
      <c r="A206" s="69"/>
      <c r="B206" s="66"/>
      <c r="C206" s="68"/>
      <c r="D206" s="67"/>
      <c r="E206" s="69"/>
    </row>
    <row r="207" spans="1:5" ht="18.75" x14ac:dyDescent="0.3">
      <c r="A207" s="388"/>
      <c r="B207" s="388"/>
      <c r="C207" s="72"/>
      <c r="D207" s="71"/>
      <c r="E207" s="71"/>
    </row>
    <row r="208" spans="1:5" ht="18.75" x14ac:dyDescent="0.3">
      <c r="A208" s="388"/>
      <c r="B208" s="388"/>
      <c r="C208" s="72"/>
      <c r="D208" s="71"/>
      <c r="E208" s="71"/>
    </row>
    <row r="209" spans="1:5" ht="18.75" x14ac:dyDescent="0.3">
      <c r="A209" s="388"/>
      <c r="B209" s="388"/>
      <c r="C209" s="72"/>
      <c r="D209" s="71"/>
      <c r="E209" s="71"/>
    </row>
    <row r="210" spans="1:5" ht="18.75" x14ac:dyDescent="0.3">
      <c r="A210" s="110"/>
      <c r="B210" s="70"/>
      <c r="C210" s="72"/>
      <c r="D210" s="71"/>
      <c r="E210" s="71"/>
    </row>
    <row r="211" spans="1:5" x14ac:dyDescent="0.25">
      <c r="A211" s="7"/>
    </row>
  </sheetData>
  <mergeCells count="18">
    <mergeCell ref="A207:B207"/>
    <mergeCell ref="A208:B208"/>
    <mergeCell ref="A209:B209"/>
    <mergeCell ref="A7:E7"/>
    <mergeCell ref="E58:E60"/>
    <mergeCell ref="A58:A60"/>
    <mergeCell ref="D58:D60"/>
    <mergeCell ref="A8:A9"/>
    <mergeCell ref="B8:B9"/>
    <mergeCell ref="C8:C9"/>
    <mergeCell ref="D8:D9"/>
    <mergeCell ref="E8:E9"/>
    <mergeCell ref="D6:E6"/>
    <mergeCell ref="C2:E2"/>
    <mergeCell ref="C1:E1"/>
    <mergeCell ref="C3:E3"/>
    <mergeCell ref="C4:E4"/>
    <mergeCell ref="C5:E5"/>
  </mergeCells>
  <pageMargins left="0.7" right="0.7" top="0.75" bottom="0.75" header="0.3" footer="0.3"/>
  <pageSetup paperSize="9" scale="7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8"/>
  <sheetViews>
    <sheetView workbookViewId="0">
      <selection activeCell="D5" sqref="D5"/>
    </sheetView>
  </sheetViews>
  <sheetFormatPr defaultRowHeight="15" x14ac:dyDescent="0.25"/>
  <cols>
    <col min="2" max="2" width="51.5703125" customWidth="1"/>
    <col min="3" max="3" width="19.85546875" customWidth="1"/>
  </cols>
  <sheetData>
    <row r="1" spans="1:3" ht="15.75" x14ac:dyDescent="0.25">
      <c r="A1" s="120"/>
      <c r="B1" s="468" t="s">
        <v>619</v>
      </c>
      <c r="C1" s="468"/>
    </row>
    <row r="2" spans="1:3" ht="18.75" x14ac:dyDescent="0.25">
      <c r="A2" s="5"/>
      <c r="B2" s="388" t="s">
        <v>643</v>
      </c>
      <c r="C2" s="388"/>
    </row>
    <row r="3" spans="1:3" ht="18.75" x14ac:dyDescent="0.25">
      <c r="A3" s="5"/>
      <c r="B3" s="388" t="s">
        <v>243</v>
      </c>
      <c r="C3" s="388"/>
    </row>
    <row r="4" spans="1:3" ht="18.75" customHeight="1" x14ac:dyDescent="0.25">
      <c r="A4" s="5"/>
      <c r="B4" s="388" t="s">
        <v>244</v>
      </c>
      <c r="C4" s="388"/>
    </row>
    <row r="5" spans="1:3" ht="19.5" customHeight="1" x14ac:dyDescent="0.3">
      <c r="A5" s="120"/>
      <c r="B5" s="406" t="s">
        <v>644</v>
      </c>
      <c r="C5" s="406"/>
    </row>
    <row r="6" spans="1:3" ht="55.5" customHeight="1" x14ac:dyDescent="0.25">
      <c r="A6" s="366" t="s">
        <v>626</v>
      </c>
      <c r="B6" s="366"/>
      <c r="C6" s="366"/>
    </row>
    <row r="7" spans="1:3" ht="15.75" customHeight="1" x14ac:dyDescent="0.25">
      <c r="A7" s="437" t="s">
        <v>627</v>
      </c>
      <c r="B7" s="437"/>
      <c r="C7" s="437"/>
    </row>
    <row r="8" spans="1:3" ht="18.75" x14ac:dyDescent="0.25">
      <c r="A8" s="2"/>
    </row>
    <row r="9" spans="1:3" ht="19.5" thickBot="1" x14ac:dyDescent="0.3">
      <c r="A9" s="5"/>
      <c r="C9" t="s">
        <v>153</v>
      </c>
    </row>
    <row r="10" spans="1:3" ht="18.75" x14ac:dyDescent="0.25">
      <c r="A10" s="4" t="s">
        <v>38</v>
      </c>
      <c r="B10" s="123" t="s">
        <v>154</v>
      </c>
      <c r="C10" s="123" t="s">
        <v>155</v>
      </c>
    </row>
    <row r="11" spans="1:3" ht="99" customHeight="1" x14ac:dyDescent="0.25">
      <c r="A11" s="12" t="s">
        <v>43</v>
      </c>
      <c r="B11" s="13" t="s">
        <v>156</v>
      </c>
      <c r="C11" s="124">
        <v>0</v>
      </c>
    </row>
    <row r="12" spans="1:3" ht="18.75" x14ac:dyDescent="0.25">
      <c r="A12" s="12"/>
      <c r="B12" s="13" t="s">
        <v>42</v>
      </c>
      <c r="C12" s="124"/>
    </row>
    <row r="13" spans="1:3" ht="18.75" x14ac:dyDescent="0.25">
      <c r="A13" s="12"/>
      <c r="B13" s="13" t="s">
        <v>157</v>
      </c>
      <c r="C13" s="32">
        <v>0</v>
      </c>
    </row>
    <row r="14" spans="1:3" ht="18.75" x14ac:dyDescent="0.25">
      <c r="A14" s="12"/>
      <c r="B14" s="13" t="s">
        <v>158</v>
      </c>
      <c r="C14" s="124">
        <v>0</v>
      </c>
    </row>
    <row r="15" spans="1:3" ht="93.75" x14ac:dyDescent="0.25">
      <c r="A15" s="12" t="s">
        <v>50</v>
      </c>
      <c r="B15" s="13" t="s">
        <v>159</v>
      </c>
      <c r="C15" s="124">
        <v>0</v>
      </c>
    </row>
    <row r="16" spans="1:3" ht="18.75" x14ac:dyDescent="0.25">
      <c r="A16" s="12"/>
      <c r="B16" s="13" t="s">
        <v>42</v>
      </c>
      <c r="C16" s="124"/>
    </row>
    <row r="17" spans="1:3" ht="18.75" x14ac:dyDescent="0.25">
      <c r="A17" s="12"/>
      <c r="B17" s="13" t="s">
        <v>157</v>
      </c>
      <c r="C17" s="124">
        <v>0</v>
      </c>
    </row>
    <row r="18" spans="1:3" ht="18.75" x14ac:dyDescent="0.25">
      <c r="A18" s="12"/>
      <c r="B18" s="13" t="s">
        <v>158</v>
      </c>
      <c r="C18" s="124">
        <v>0</v>
      </c>
    </row>
    <row r="19" spans="1:3" ht="56.25" x14ac:dyDescent="0.25">
      <c r="A19" s="12" t="s">
        <v>53</v>
      </c>
      <c r="B19" s="13" t="s">
        <v>160</v>
      </c>
      <c r="C19" s="125">
        <v>0</v>
      </c>
    </row>
    <row r="20" spans="1:3" ht="18.75" x14ac:dyDescent="0.25">
      <c r="A20" s="12"/>
      <c r="B20" s="13" t="s">
        <v>42</v>
      </c>
      <c r="C20" s="124"/>
    </row>
    <row r="21" spans="1:3" ht="18.75" x14ac:dyDescent="0.25">
      <c r="A21" s="12"/>
      <c r="B21" s="13" t="s">
        <v>157</v>
      </c>
      <c r="C21" s="32">
        <v>0</v>
      </c>
    </row>
    <row r="22" spans="1:3" ht="18.75" x14ac:dyDescent="0.25">
      <c r="A22" s="12"/>
      <c r="B22" s="13" t="s">
        <v>158</v>
      </c>
      <c r="C22" s="124">
        <v>0</v>
      </c>
    </row>
    <row r="23" spans="1:3" ht="18.75" x14ac:dyDescent="0.25">
      <c r="A23" s="181"/>
      <c r="B23" s="182"/>
      <c r="C23" s="183"/>
    </row>
    <row r="24" spans="1:3" ht="18.75" x14ac:dyDescent="0.25">
      <c r="A24" s="5" t="s">
        <v>20</v>
      </c>
    </row>
    <row r="25" spans="1:3" ht="18.75" x14ac:dyDescent="0.25">
      <c r="A25" s="5" t="s">
        <v>21</v>
      </c>
    </row>
    <row r="26" spans="1:3" ht="18.75" x14ac:dyDescent="0.25">
      <c r="A26" s="5" t="s">
        <v>22</v>
      </c>
    </row>
    <row r="27" spans="1:3" ht="18.75" x14ac:dyDescent="0.25">
      <c r="A27" s="5" t="s">
        <v>322</v>
      </c>
      <c r="B27" s="133"/>
      <c r="C27" s="133"/>
    </row>
    <row r="28" spans="1:3" ht="18.75" x14ac:dyDescent="0.25">
      <c r="A28" s="5"/>
    </row>
  </sheetData>
  <mergeCells count="7">
    <mergeCell ref="A6:C6"/>
    <mergeCell ref="A7:C7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workbookViewId="0">
      <selection activeCell="C2" sqref="C2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7109375" customWidth="1"/>
    <col min="5" max="5" width="11" customWidth="1"/>
    <col min="8" max="8" width="10.7109375" customWidth="1"/>
  </cols>
  <sheetData>
    <row r="1" spans="1:8" ht="18.75" x14ac:dyDescent="0.25">
      <c r="A1" s="480"/>
      <c r="B1" s="480"/>
      <c r="C1" s="480"/>
      <c r="D1" s="480"/>
      <c r="E1" s="480"/>
      <c r="F1" s="480"/>
      <c r="G1" s="480"/>
      <c r="H1" s="480"/>
    </row>
    <row r="2" spans="1:8" ht="18.75" x14ac:dyDescent="0.25">
      <c r="A2" s="185"/>
      <c r="B2" s="185"/>
      <c r="C2" s="185"/>
      <c r="D2" s="185"/>
      <c r="E2" s="388" t="s">
        <v>620</v>
      </c>
      <c r="F2" s="388"/>
      <c r="G2" s="388"/>
      <c r="H2" s="388"/>
    </row>
    <row r="3" spans="1:8" ht="18.75" x14ac:dyDescent="0.3">
      <c r="A3" s="456" t="s">
        <v>647</v>
      </c>
      <c r="B3" s="456"/>
      <c r="C3" s="456"/>
      <c r="D3" s="456"/>
      <c r="E3" s="456"/>
      <c r="F3" s="456"/>
      <c r="G3" s="456"/>
      <c r="H3" s="456"/>
    </row>
    <row r="4" spans="1:8" ht="18.75" x14ac:dyDescent="0.25">
      <c r="A4" s="388" t="s">
        <v>646</v>
      </c>
      <c r="B4" s="388"/>
      <c r="C4" s="388"/>
      <c r="D4" s="388"/>
      <c r="E4" s="388"/>
      <c r="F4" s="388"/>
      <c r="G4" s="388"/>
      <c r="H4" s="388"/>
    </row>
    <row r="5" spans="1:8" ht="18.75" x14ac:dyDescent="0.25">
      <c r="A5" s="388" t="s">
        <v>645</v>
      </c>
      <c r="B5" s="388"/>
      <c r="C5" s="388"/>
      <c r="D5" s="388"/>
      <c r="E5" s="388"/>
      <c r="F5" s="388"/>
      <c r="G5" s="388"/>
      <c r="H5" s="388"/>
    </row>
    <row r="6" spans="1:8" ht="18.75" x14ac:dyDescent="0.3">
      <c r="A6" s="186"/>
      <c r="B6" s="188"/>
      <c r="C6" s="188"/>
      <c r="D6" s="188"/>
      <c r="E6" s="406" t="s">
        <v>634</v>
      </c>
      <c r="F6" s="406"/>
      <c r="G6" s="406"/>
      <c r="H6" s="406"/>
    </row>
    <row r="7" spans="1:8" ht="45" customHeight="1" x14ac:dyDescent="0.25">
      <c r="A7" s="366" t="s">
        <v>161</v>
      </c>
      <c r="B7" s="366"/>
      <c r="C7" s="366"/>
      <c r="D7" s="366"/>
      <c r="E7" s="366"/>
      <c r="F7" s="366"/>
      <c r="G7" s="366"/>
      <c r="H7" s="366"/>
    </row>
    <row r="8" spans="1:8" ht="18.75" x14ac:dyDescent="0.25">
      <c r="A8" s="437" t="s">
        <v>323</v>
      </c>
      <c r="B8" s="437"/>
      <c r="C8" s="437"/>
      <c r="D8" s="437"/>
      <c r="E8" s="437"/>
      <c r="F8" s="437"/>
      <c r="G8" s="437"/>
      <c r="H8" s="437"/>
    </row>
    <row r="9" spans="1:8" ht="18.75" x14ac:dyDescent="0.25">
      <c r="A9" s="2"/>
      <c r="B9" s="2"/>
      <c r="C9" s="2"/>
      <c r="D9" s="2"/>
      <c r="E9" s="2"/>
      <c r="F9" s="2"/>
      <c r="G9" s="2"/>
      <c r="H9" s="2"/>
    </row>
    <row r="10" spans="1:8" ht="135.75" customHeight="1" x14ac:dyDescent="0.25">
      <c r="A10" s="132" t="s">
        <v>162</v>
      </c>
      <c r="B10" s="469" t="s">
        <v>324</v>
      </c>
      <c r="C10" s="470"/>
      <c r="D10" s="470"/>
      <c r="E10" s="470"/>
      <c r="F10" s="470"/>
      <c r="G10" s="470"/>
      <c r="H10" s="471"/>
    </row>
    <row r="11" spans="1:8" ht="44.25" customHeight="1" x14ac:dyDescent="0.25">
      <c r="A11" s="363" t="s">
        <v>38</v>
      </c>
      <c r="B11" s="13" t="s">
        <v>163</v>
      </c>
      <c r="C11" s="13" t="s">
        <v>165</v>
      </c>
      <c r="D11" s="13" t="s">
        <v>167</v>
      </c>
      <c r="E11" s="473" t="s">
        <v>169</v>
      </c>
      <c r="F11" s="474"/>
      <c r="G11" s="474"/>
      <c r="H11" s="475"/>
    </row>
    <row r="12" spans="1:8" ht="48.75" customHeight="1" x14ac:dyDescent="0.25">
      <c r="A12" s="363"/>
      <c r="B12" s="13" t="s">
        <v>164</v>
      </c>
      <c r="C12" s="13" t="s">
        <v>166</v>
      </c>
      <c r="D12" s="13" t="s">
        <v>168</v>
      </c>
      <c r="E12" s="476"/>
      <c r="F12" s="477"/>
      <c r="G12" s="477"/>
      <c r="H12" s="478"/>
    </row>
    <row r="13" spans="1:8" ht="187.5" customHeight="1" x14ac:dyDescent="0.25">
      <c r="A13" s="363"/>
      <c r="B13" s="128"/>
      <c r="C13" s="128"/>
      <c r="D13" s="479" t="s">
        <v>251</v>
      </c>
      <c r="E13" s="13" t="s">
        <v>170</v>
      </c>
      <c r="F13" s="479" t="s">
        <v>172</v>
      </c>
      <c r="G13" s="479" t="s">
        <v>173</v>
      </c>
      <c r="H13" s="479" t="s">
        <v>174</v>
      </c>
    </row>
    <row r="14" spans="1:8" ht="75" x14ac:dyDescent="0.25">
      <c r="A14" s="363"/>
      <c r="B14" s="128"/>
      <c r="C14" s="128"/>
      <c r="D14" s="479"/>
      <c r="E14" s="13" t="s">
        <v>171</v>
      </c>
      <c r="F14" s="479"/>
      <c r="G14" s="479"/>
      <c r="H14" s="479"/>
    </row>
    <row r="15" spans="1:8" x14ac:dyDescent="0.25">
      <c r="A15" s="130"/>
      <c r="B15" s="131"/>
      <c r="C15" s="131"/>
      <c r="D15" s="131"/>
      <c r="E15" s="131"/>
      <c r="F15" s="131"/>
      <c r="G15" s="131"/>
      <c r="H15" s="131"/>
    </row>
    <row r="16" spans="1:8" ht="16.5" thickBot="1" x14ac:dyDescent="0.3">
      <c r="A16" s="118">
        <v>1</v>
      </c>
      <c r="B16" s="126">
        <v>2</v>
      </c>
      <c r="C16" s="126">
        <v>3</v>
      </c>
      <c r="D16" s="126">
        <v>4</v>
      </c>
      <c r="E16" s="126">
        <v>5</v>
      </c>
      <c r="F16" s="126">
        <v>6</v>
      </c>
      <c r="G16" s="126">
        <v>7</v>
      </c>
      <c r="H16" s="126">
        <v>8</v>
      </c>
    </row>
    <row r="17" spans="1:8" ht="16.5" thickBot="1" x14ac:dyDescent="0.3">
      <c r="A17" s="118" t="s">
        <v>175</v>
      </c>
      <c r="B17" s="126" t="s">
        <v>175</v>
      </c>
      <c r="C17" s="126" t="s">
        <v>175</v>
      </c>
      <c r="D17" s="126" t="s">
        <v>175</v>
      </c>
      <c r="E17" s="126" t="s">
        <v>175</v>
      </c>
      <c r="F17" s="126" t="s">
        <v>175</v>
      </c>
      <c r="G17" s="126" t="s">
        <v>175</v>
      </c>
      <c r="H17" s="126" t="s">
        <v>175</v>
      </c>
    </row>
    <row r="18" spans="1:8" ht="89.25" customHeight="1" x14ac:dyDescent="0.25">
      <c r="A18" s="472" t="s">
        <v>325</v>
      </c>
      <c r="B18" s="472"/>
      <c r="C18" s="472"/>
      <c r="D18" s="472"/>
      <c r="E18" s="472"/>
      <c r="F18" s="472"/>
      <c r="G18" s="472"/>
      <c r="H18" s="472"/>
    </row>
    <row r="19" spans="1:8" ht="75" x14ac:dyDescent="0.25">
      <c r="A19" s="129" t="s">
        <v>176</v>
      </c>
      <c r="B19" s="363" t="s">
        <v>178</v>
      </c>
      <c r="C19" s="363"/>
      <c r="D19" s="363"/>
      <c r="E19" s="363"/>
      <c r="F19" s="363"/>
      <c r="G19" s="363"/>
      <c r="H19" s="363"/>
    </row>
    <row r="20" spans="1:8" ht="112.5" customHeight="1" x14ac:dyDescent="0.25">
      <c r="A20" s="129" t="s">
        <v>177</v>
      </c>
      <c r="B20" s="363" t="s">
        <v>251</v>
      </c>
      <c r="C20" s="363"/>
      <c r="D20" s="363"/>
      <c r="E20" s="363"/>
      <c r="F20" s="363"/>
      <c r="G20" s="363"/>
      <c r="H20" s="363"/>
    </row>
    <row r="21" spans="1:8" ht="154.5" customHeight="1" thickBot="1" x14ac:dyDescent="0.3">
      <c r="A21" s="127" t="s">
        <v>179</v>
      </c>
      <c r="B21" s="363">
        <v>0</v>
      </c>
      <c r="C21" s="363"/>
      <c r="D21" s="363"/>
      <c r="E21" s="363"/>
      <c r="F21" s="363"/>
      <c r="G21" s="363"/>
      <c r="H21" s="363"/>
    </row>
    <row r="22" spans="1:8" ht="74.25" customHeight="1" x14ac:dyDescent="0.25">
      <c r="A22" s="182"/>
      <c r="B22" s="181"/>
      <c r="C22" s="181"/>
      <c r="D22" s="181"/>
      <c r="E22" s="181"/>
      <c r="F22" s="181"/>
      <c r="G22" s="181"/>
      <c r="H22" s="181"/>
    </row>
    <row r="23" spans="1:8" ht="18.75" x14ac:dyDescent="0.25">
      <c r="A23" s="5"/>
    </row>
    <row r="24" spans="1:8" ht="18.75" x14ac:dyDescent="0.25">
      <c r="A24" s="5" t="s">
        <v>20</v>
      </c>
    </row>
    <row r="25" spans="1:8" ht="18.75" x14ac:dyDescent="0.25">
      <c r="A25" s="5" t="s">
        <v>21</v>
      </c>
    </row>
    <row r="26" spans="1:8" ht="18.75" x14ac:dyDescent="0.25">
      <c r="A26" s="5" t="s">
        <v>22</v>
      </c>
    </row>
    <row r="27" spans="1:8" ht="18.75" x14ac:dyDescent="0.3">
      <c r="A27" s="5" t="s">
        <v>180</v>
      </c>
      <c r="G27" s="426" t="s">
        <v>223</v>
      </c>
      <c r="H27" s="426"/>
    </row>
  </sheetData>
  <mergeCells count="20">
    <mergeCell ref="A1:H1"/>
    <mergeCell ref="A3:H3"/>
    <mergeCell ref="A4:H4"/>
    <mergeCell ref="A5:H5"/>
    <mergeCell ref="E6:H6"/>
    <mergeCell ref="E2:H2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B10:H10"/>
    <mergeCell ref="A7:H7"/>
    <mergeCell ref="A8:H8"/>
    <mergeCell ref="A18:H18"/>
    <mergeCell ref="B19:H1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B4" sqref="B4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5"/>
      <c r="B1" s="5"/>
      <c r="C1" s="5" t="s">
        <v>594</v>
      </c>
    </row>
    <row r="2" spans="1:3" ht="18.75" x14ac:dyDescent="0.25">
      <c r="A2" s="5"/>
      <c r="B2" s="5"/>
      <c r="C2" s="5" t="s">
        <v>632</v>
      </c>
    </row>
    <row r="3" spans="1:3" ht="18.75" x14ac:dyDescent="0.25">
      <c r="A3" s="5"/>
      <c r="B3" s="5"/>
      <c r="C3" s="5" t="s">
        <v>0</v>
      </c>
    </row>
    <row r="4" spans="1:3" ht="18.75" x14ac:dyDescent="0.25">
      <c r="A4" s="5"/>
      <c r="B4" s="5"/>
      <c r="C4" s="5" t="s">
        <v>1</v>
      </c>
    </row>
    <row r="5" spans="1:3" ht="18.75" x14ac:dyDescent="0.3">
      <c r="A5" s="134"/>
      <c r="B5" s="211"/>
      <c r="C5" s="211" t="s">
        <v>634</v>
      </c>
    </row>
    <row r="6" spans="1:3" ht="18.75" x14ac:dyDescent="0.25">
      <c r="A6" s="366" t="s">
        <v>405</v>
      </c>
      <c r="B6" s="366"/>
      <c r="C6" s="366"/>
    </row>
    <row r="7" spans="1:3" ht="51" customHeight="1" x14ac:dyDescent="0.25">
      <c r="A7" s="366" t="s">
        <v>622</v>
      </c>
      <c r="B7" s="366"/>
      <c r="C7" s="366"/>
    </row>
    <row r="8" spans="1:3" ht="19.5" thickBot="1" x14ac:dyDescent="0.3">
      <c r="A8" s="384"/>
      <c r="B8" s="384"/>
      <c r="C8" s="384"/>
    </row>
    <row r="9" spans="1:3" ht="15" customHeight="1" x14ac:dyDescent="0.25">
      <c r="A9" s="380" t="s">
        <v>2</v>
      </c>
      <c r="B9" s="381"/>
      <c r="C9" s="385" t="s">
        <v>406</v>
      </c>
    </row>
    <row r="10" spans="1:3" ht="84" customHeight="1" thickBot="1" x14ac:dyDescent="0.3">
      <c r="A10" s="382"/>
      <c r="B10" s="383"/>
      <c r="C10" s="386"/>
    </row>
    <row r="11" spans="1:3" ht="165.75" customHeight="1" thickBot="1" x14ac:dyDescent="0.3">
      <c r="A11" s="271" t="s">
        <v>5</v>
      </c>
      <c r="B11" s="272" t="s">
        <v>6</v>
      </c>
      <c r="C11" s="266"/>
    </row>
    <row r="12" spans="1:3" s="190" customFormat="1" ht="38.25" thickBot="1" x14ac:dyDescent="0.3">
      <c r="A12" s="135">
        <v>816</v>
      </c>
      <c r="B12" s="277"/>
      <c r="C12" s="265" t="s">
        <v>407</v>
      </c>
    </row>
    <row r="13" spans="1:3" ht="132" thickBot="1" x14ac:dyDescent="0.3">
      <c r="A13" s="271">
        <v>816</v>
      </c>
      <c r="B13" s="275" t="s">
        <v>408</v>
      </c>
      <c r="C13" s="344" t="s">
        <v>208</v>
      </c>
    </row>
    <row r="14" spans="1:3" s="190" customFormat="1" ht="18.75" x14ac:dyDescent="0.25">
      <c r="A14" s="278"/>
      <c r="B14" s="374"/>
      <c r="C14" s="377" t="s">
        <v>409</v>
      </c>
    </row>
    <row r="15" spans="1:3" s="190" customFormat="1" ht="18.75" x14ac:dyDescent="0.25">
      <c r="A15" s="278"/>
      <c r="B15" s="375"/>
      <c r="C15" s="378"/>
    </row>
    <row r="16" spans="1:3" s="190" customFormat="1" ht="18.75" x14ac:dyDescent="0.25">
      <c r="A16" s="278">
        <v>821</v>
      </c>
      <c r="B16" s="375"/>
      <c r="C16" s="378"/>
    </row>
    <row r="17" spans="1:3" s="190" customFormat="1" ht="19.5" thickBot="1" x14ac:dyDescent="0.3">
      <c r="A17" s="135"/>
      <c r="B17" s="376"/>
      <c r="C17" s="379"/>
    </row>
    <row r="18" spans="1:3" ht="206.25" x14ac:dyDescent="0.25">
      <c r="A18" s="136">
        <v>821</v>
      </c>
      <c r="B18" s="345" t="s">
        <v>609</v>
      </c>
      <c r="C18" s="346" t="s">
        <v>610</v>
      </c>
    </row>
    <row r="19" spans="1:3" ht="150" x14ac:dyDescent="0.25">
      <c r="A19" s="343">
        <v>821</v>
      </c>
      <c r="B19" s="343" t="s">
        <v>611</v>
      </c>
      <c r="C19" s="290" t="s">
        <v>612</v>
      </c>
    </row>
    <row r="20" spans="1:3" ht="18.75" x14ac:dyDescent="0.25">
      <c r="A20" s="138"/>
      <c r="C20" s="94"/>
    </row>
    <row r="21" spans="1:3" ht="18.75" x14ac:dyDescent="0.25">
      <c r="A21" s="138"/>
      <c r="C21" s="94"/>
    </row>
    <row r="22" spans="1:3" ht="18.75" x14ac:dyDescent="0.25">
      <c r="A22" s="138"/>
      <c r="C22" s="94"/>
    </row>
    <row r="23" spans="1:3" ht="18.75" x14ac:dyDescent="0.25">
      <c r="A23" s="139" t="s">
        <v>20</v>
      </c>
      <c r="C23" s="94"/>
    </row>
    <row r="24" spans="1:3" ht="18.75" x14ac:dyDescent="0.25">
      <c r="A24" s="139" t="s">
        <v>21</v>
      </c>
      <c r="C24" s="94"/>
    </row>
    <row r="25" spans="1:3" ht="18.75" x14ac:dyDescent="0.25">
      <c r="A25" s="139" t="s">
        <v>22</v>
      </c>
      <c r="C25" s="94"/>
    </row>
    <row r="26" spans="1:3" ht="18.75" x14ac:dyDescent="0.3">
      <c r="A26" s="140" t="s">
        <v>225</v>
      </c>
      <c r="C26" s="279"/>
    </row>
  </sheetData>
  <mergeCells count="7">
    <mergeCell ref="B14:B17"/>
    <mergeCell ref="C14:C17"/>
    <mergeCell ref="A6:C6"/>
    <mergeCell ref="A7:C7"/>
    <mergeCell ref="A9:B10"/>
    <mergeCell ref="A8:C8"/>
    <mergeCell ref="C9:C10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0"/>
  <sheetViews>
    <sheetView topLeftCell="A55" zoomScale="98" zoomScaleNormal="98" workbookViewId="0">
      <selection activeCell="F64" sqref="F64"/>
    </sheetView>
  </sheetViews>
  <sheetFormatPr defaultRowHeight="15" x14ac:dyDescent="0.25"/>
  <cols>
    <col min="1" max="1" width="31.140625" style="141" customWidth="1"/>
    <col min="2" max="2" width="63.140625" customWidth="1"/>
    <col min="3" max="3" width="19.28515625" style="94" customWidth="1"/>
  </cols>
  <sheetData>
    <row r="1" spans="1:5" ht="18.75" x14ac:dyDescent="0.25">
      <c r="A1" s="5"/>
      <c r="B1" s="388" t="s">
        <v>613</v>
      </c>
      <c r="C1" s="388"/>
    </row>
    <row r="2" spans="1:5" ht="18.75" x14ac:dyDescent="0.25">
      <c r="A2" s="5"/>
      <c r="B2" s="388" t="s">
        <v>635</v>
      </c>
      <c r="C2" s="388"/>
    </row>
    <row r="3" spans="1:5" ht="18.75" x14ac:dyDescent="0.25">
      <c r="A3" s="5"/>
      <c r="B3" s="388" t="s">
        <v>237</v>
      </c>
      <c r="C3" s="388"/>
    </row>
    <row r="4" spans="1:5" ht="18.75" x14ac:dyDescent="0.25">
      <c r="A4" s="5"/>
      <c r="B4" s="388" t="s">
        <v>238</v>
      </c>
      <c r="C4" s="388"/>
    </row>
    <row r="5" spans="1:5" ht="18.75" x14ac:dyDescent="0.25">
      <c r="A5" s="5"/>
      <c r="B5" s="388" t="s">
        <v>636</v>
      </c>
      <c r="C5" s="388"/>
    </row>
    <row r="6" spans="1:5" ht="66" customHeight="1" x14ac:dyDescent="0.25">
      <c r="A6" s="366" t="s">
        <v>608</v>
      </c>
      <c r="B6" s="366"/>
      <c r="C6" s="366"/>
      <c r="E6" t="s">
        <v>4</v>
      </c>
    </row>
    <row r="7" spans="1:5" ht="19.5" thickBot="1" x14ac:dyDescent="0.3">
      <c r="A7" s="384" t="s">
        <v>23</v>
      </c>
      <c r="B7" s="384"/>
      <c r="C7" s="384"/>
    </row>
    <row r="8" spans="1:5" ht="59.25" customHeight="1" x14ac:dyDescent="0.25">
      <c r="A8" s="392" t="s">
        <v>24</v>
      </c>
      <c r="B8" s="394" t="s">
        <v>25</v>
      </c>
      <c r="C8" s="396" t="s">
        <v>26</v>
      </c>
      <c r="D8" s="14"/>
    </row>
    <row r="9" spans="1:5" ht="15.75" thickBot="1" x14ac:dyDescent="0.3">
      <c r="A9" s="393"/>
      <c r="B9" s="395"/>
      <c r="C9" s="397"/>
      <c r="D9" s="14"/>
    </row>
    <row r="10" spans="1:5" ht="32.25" customHeight="1" thickBot="1" x14ac:dyDescent="0.3">
      <c r="A10" s="135" t="s">
        <v>371</v>
      </c>
      <c r="B10" s="15" t="s">
        <v>27</v>
      </c>
      <c r="C10" s="265" t="s">
        <v>379</v>
      </c>
      <c r="D10" s="14"/>
    </row>
    <row r="11" spans="1:5" ht="35.25" customHeight="1" thickBot="1" x14ac:dyDescent="0.3">
      <c r="A11" s="102" t="s">
        <v>372</v>
      </c>
      <c r="B11" s="16" t="s">
        <v>28</v>
      </c>
      <c r="C11" s="266" t="s">
        <v>380</v>
      </c>
      <c r="D11" s="14"/>
    </row>
    <row r="12" spans="1:5" ht="38.25" customHeight="1" thickBot="1" x14ac:dyDescent="0.3">
      <c r="A12" s="102" t="s">
        <v>373</v>
      </c>
      <c r="B12" s="16" t="s">
        <v>29</v>
      </c>
      <c r="C12" s="266">
        <v>1</v>
      </c>
      <c r="D12" s="14"/>
    </row>
    <row r="13" spans="1:5" ht="24.75" customHeight="1" x14ac:dyDescent="0.25">
      <c r="A13" s="136" t="s">
        <v>374</v>
      </c>
      <c r="B13" s="398" t="s">
        <v>226</v>
      </c>
      <c r="C13" s="401" t="s">
        <v>381</v>
      </c>
      <c r="D13" s="387"/>
    </row>
    <row r="14" spans="1:5" ht="26.25" customHeight="1" x14ac:dyDescent="0.25">
      <c r="A14" s="136" t="s">
        <v>375</v>
      </c>
      <c r="B14" s="399"/>
      <c r="C14" s="402"/>
      <c r="D14" s="387"/>
    </row>
    <row r="15" spans="1:5" ht="21.75" customHeight="1" x14ac:dyDescent="0.25">
      <c r="A15" s="136" t="s">
        <v>376</v>
      </c>
      <c r="B15" s="399"/>
      <c r="C15" s="402"/>
      <c r="D15" s="387"/>
    </row>
    <row r="16" spans="1:5" ht="3" customHeight="1" thickBot="1" x14ac:dyDescent="0.3">
      <c r="A16" s="102"/>
      <c r="B16" s="400"/>
      <c r="C16" s="403"/>
      <c r="D16" s="387"/>
    </row>
    <row r="17" spans="1:4" ht="68.25" customHeight="1" thickBot="1" x14ac:dyDescent="0.3">
      <c r="A17" s="102" t="s">
        <v>377</v>
      </c>
      <c r="B17" s="17" t="s">
        <v>181</v>
      </c>
      <c r="C17" s="266" t="s">
        <v>382</v>
      </c>
      <c r="D17" s="14"/>
    </row>
    <row r="18" spans="1:4" ht="27" customHeight="1" thickBot="1" x14ac:dyDescent="0.3">
      <c r="A18" s="102" t="s">
        <v>378</v>
      </c>
      <c r="B18" s="17" t="s">
        <v>30</v>
      </c>
      <c r="C18" s="266" t="s">
        <v>383</v>
      </c>
      <c r="D18" s="14"/>
    </row>
    <row r="19" spans="1:4" ht="105" customHeight="1" thickBot="1" x14ac:dyDescent="0.3">
      <c r="A19" s="102" t="s">
        <v>329</v>
      </c>
      <c r="B19" s="18" t="s">
        <v>182</v>
      </c>
      <c r="C19" s="266" t="s">
        <v>384</v>
      </c>
      <c r="D19" s="14"/>
    </row>
    <row r="20" spans="1:4" ht="54" customHeight="1" thickBot="1" x14ac:dyDescent="0.3">
      <c r="A20" s="102" t="s">
        <v>338</v>
      </c>
      <c r="B20" s="18" t="s">
        <v>183</v>
      </c>
      <c r="C20" s="266" t="s">
        <v>385</v>
      </c>
      <c r="D20" s="14"/>
    </row>
    <row r="21" spans="1:4" ht="36.75" customHeight="1" thickBot="1" x14ac:dyDescent="0.3">
      <c r="A21" s="135" t="s">
        <v>357</v>
      </c>
      <c r="B21" s="19" t="s">
        <v>31</v>
      </c>
      <c r="C21" s="265" t="s">
        <v>386</v>
      </c>
      <c r="D21" s="14"/>
    </row>
    <row r="22" spans="1:4" ht="42" customHeight="1" thickBot="1" x14ac:dyDescent="0.3">
      <c r="A22" s="102" t="s">
        <v>358</v>
      </c>
      <c r="B22" s="18" t="s">
        <v>184</v>
      </c>
      <c r="C22" s="266" t="s">
        <v>387</v>
      </c>
      <c r="D22" s="14"/>
    </row>
    <row r="23" spans="1:4" ht="70.5" customHeight="1" x14ac:dyDescent="0.25">
      <c r="A23" s="136" t="s">
        <v>361</v>
      </c>
      <c r="B23" s="155" t="s">
        <v>185</v>
      </c>
      <c r="C23" s="267" t="s">
        <v>388</v>
      </c>
      <c r="D23" s="14"/>
    </row>
    <row r="24" spans="1:4" ht="60" customHeight="1" x14ac:dyDescent="0.25">
      <c r="A24" s="156" t="s">
        <v>362</v>
      </c>
      <c r="B24" s="205" t="s">
        <v>186</v>
      </c>
      <c r="C24" s="252">
        <v>3.8</v>
      </c>
      <c r="D24" s="14"/>
    </row>
    <row r="25" spans="1:4" ht="30" customHeight="1" thickBot="1" x14ac:dyDescent="0.3">
      <c r="A25" s="137" t="s">
        <v>32</v>
      </c>
      <c r="B25" s="390">
        <v>19433.5</v>
      </c>
      <c r="C25" s="391"/>
      <c r="D25" s="14"/>
    </row>
    <row r="26" spans="1:4" s="320" customFormat="1" ht="58.5" customHeight="1" x14ac:dyDescent="0.25">
      <c r="A26" s="389" t="s">
        <v>33</v>
      </c>
      <c r="B26" s="389"/>
      <c r="C26" s="389"/>
    </row>
    <row r="27" spans="1:4" ht="18.75" x14ac:dyDescent="0.25">
      <c r="A27" s="139" t="s">
        <v>20</v>
      </c>
    </row>
    <row r="28" spans="1:4" ht="18.75" x14ac:dyDescent="0.25">
      <c r="A28" s="139" t="s">
        <v>21</v>
      </c>
    </row>
    <row r="29" spans="1:4" ht="18.75" x14ac:dyDescent="0.25">
      <c r="A29" s="139" t="s">
        <v>22</v>
      </c>
    </row>
    <row r="30" spans="1:4" ht="18.75" x14ac:dyDescent="0.3">
      <c r="A30" s="140" t="s">
        <v>222</v>
      </c>
    </row>
  </sheetData>
  <mergeCells count="15">
    <mergeCell ref="A26:C26"/>
    <mergeCell ref="B25:C25"/>
    <mergeCell ref="A6:C6"/>
    <mergeCell ref="A7:C7"/>
    <mergeCell ref="A8:A9"/>
    <mergeCell ref="B8:B9"/>
    <mergeCell ref="C8:C9"/>
    <mergeCell ref="B13:B16"/>
    <mergeCell ref="C13:C16"/>
    <mergeCell ref="D13:D16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7"/>
  <sheetViews>
    <sheetView topLeftCell="A13" zoomScaleNormal="100" workbookViewId="0">
      <selection activeCell="C8" sqref="C8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388" t="s">
        <v>614</v>
      </c>
      <c r="B2" s="388"/>
      <c r="C2" s="388"/>
    </row>
    <row r="3" spans="1:4" ht="18.75" x14ac:dyDescent="0.25">
      <c r="A3" s="388" t="s">
        <v>637</v>
      </c>
      <c r="B3" s="388"/>
      <c r="C3" s="388"/>
    </row>
    <row r="4" spans="1:4" ht="18.75" x14ac:dyDescent="0.25">
      <c r="A4" s="388" t="s">
        <v>389</v>
      </c>
      <c r="B4" s="388"/>
      <c r="C4" s="388"/>
    </row>
    <row r="5" spans="1:4" ht="18.75" x14ac:dyDescent="0.25">
      <c r="A5" s="388" t="s">
        <v>390</v>
      </c>
      <c r="B5" s="388"/>
      <c r="C5" s="388"/>
    </row>
    <row r="6" spans="1:4" ht="18.75" x14ac:dyDescent="0.3">
      <c r="A6" s="1"/>
      <c r="B6" s="406" t="s">
        <v>638</v>
      </c>
      <c r="C6" s="406"/>
    </row>
    <row r="7" spans="1:4" ht="18.75" x14ac:dyDescent="0.25">
      <c r="A7" s="1"/>
    </row>
    <row r="8" spans="1:4" ht="18.75" x14ac:dyDescent="0.25">
      <c r="A8" s="5"/>
    </row>
    <row r="9" spans="1:4" ht="62.25" customHeight="1" x14ac:dyDescent="0.25">
      <c r="A9" s="366" t="s">
        <v>34</v>
      </c>
      <c r="B9" s="366"/>
      <c r="C9" s="366"/>
      <c r="D9" s="366"/>
    </row>
    <row r="10" spans="1:4" ht="18.75" x14ac:dyDescent="0.25">
      <c r="A10" s="405" t="s">
        <v>23</v>
      </c>
      <c r="B10" s="405"/>
      <c r="C10" s="405"/>
    </row>
    <row r="11" spans="1:4" ht="48.75" customHeight="1" x14ac:dyDescent="0.25">
      <c r="A11" s="404" t="s">
        <v>24</v>
      </c>
      <c r="B11" s="404" t="s">
        <v>25</v>
      </c>
      <c r="C11" s="358" t="s">
        <v>26</v>
      </c>
      <c r="D11" s="14"/>
    </row>
    <row r="12" spans="1:4" hidden="1" x14ac:dyDescent="0.25">
      <c r="A12" s="404"/>
      <c r="B12" s="404"/>
      <c r="C12" s="358"/>
      <c r="D12" s="14"/>
    </row>
    <row r="13" spans="1:4" ht="99.75" customHeight="1" x14ac:dyDescent="0.25">
      <c r="A13" s="20"/>
      <c r="B13" s="21" t="s">
        <v>34</v>
      </c>
      <c r="C13" s="194">
        <v>14774.4</v>
      </c>
      <c r="D13" s="14"/>
    </row>
    <row r="14" spans="1:4" ht="47.25" customHeight="1" x14ac:dyDescent="0.25">
      <c r="A14" s="23" t="s">
        <v>400</v>
      </c>
      <c r="B14" s="21" t="s">
        <v>35</v>
      </c>
      <c r="C14" s="22">
        <v>14580.2</v>
      </c>
      <c r="D14" s="14"/>
    </row>
    <row r="15" spans="1:4" ht="105.75" customHeight="1" x14ac:dyDescent="0.25">
      <c r="A15" s="20" t="s">
        <v>401</v>
      </c>
      <c r="B15" s="24" t="s">
        <v>36</v>
      </c>
      <c r="C15" s="25">
        <v>14580.2</v>
      </c>
      <c r="D15" s="14"/>
    </row>
    <row r="16" spans="1:4" ht="129" customHeight="1" x14ac:dyDescent="0.25">
      <c r="A16" s="23" t="s">
        <v>402</v>
      </c>
      <c r="B16" s="21" t="s">
        <v>37</v>
      </c>
      <c r="C16" s="22">
        <v>194.2</v>
      </c>
      <c r="D16" s="14"/>
    </row>
    <row r="17" spans="1:4" ht="126" customHeight="1" x14ac:dyDescent="0.25">
      <c r="A17" s="20" t="s">
        <v>403</v>
      </c>
      <c r="B17" s="24" t="s">
        <v>18</v>
      </c>
      <c r="C17" s="20">
        <v>190.4</v>
      </c>
      <c r="D17" s="14"/>
    </row>
    <row r="18" spans="1:4" ht="126" customHeight="1" x14ac:dyDescent="0.25">
      <c r="A18" s="20" t="s">
        <v>404</v>
      </c>
      <c r="B18" s="11" t="s">
        <v>19</v>
      </c>
      <c r="C18" s="204">
        <v>3.8</v>
      </c>
      <c r="D18" s="14"/>
    </row>
    <row r="19" spans="1:4" ht="30.75" customHeight="1" x14ac:dyDescent="0.25">
      <c r="A19" s="213"/>
      <c r="B19" s="214"/>
      <c r="C19" s="215"/>
      <c r="D19" s="14"/>
    </row>
    <row r="20" spans="1:4" ht="13.5" customHeight="1" x14ac:dyDescent="0.25">
      <c r="A20" s="208"/>
      <c r="B20" s="216"/>
      <c r="C20" s="217"/>
      <c r="D20" s="14"/>
    </row>
    <row r="21" spans="1:4" ht="18.75" x14ac:dyDescent="0.25">
      <c r="A21" s="6"/>
    </row>
    <row r="22" spans="1:4" ht="18.75" x14ac:dyDescent="0.25">
      <c r="A22" s="6"/>
    </row>
    <row r="23" spans="1:4" ht="18.75" x14ac:dyDescent="0.25">
      <c r="A23" s="6"/>
    </row>
    <row r="24" spans="1:4" ht="18.75" x14ac:dyDescent="0.25">
      <c r="A24" s="5" t="s">
        <v>20</v>
      </c>
    </row>
    <row r="25" spans="1:4" ht="18.75" x14ac:dyDescent="0.25">
      <c r="A25" s="5" t="s">
        <v>21</v>
      </c>
    </row>
    <row r="26" spans="1:4" ht="18.75" x14ac:dyDescent="0.25">
      <c r="A26" s="5" t="s">
        <v>22</v>
      </c>
    </row>
    <row r="27" spans="1:4" ht="18.75" x14ac:dyDescent="0.25">
      <c r="A27" s="5" t="s">
        <v>391</v>
      </c>
      <c r="C27" s="268"/>
    </row>
  </sheetData>
  <mergeCells count="10"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zoomScale="106" zoomScaleNormal="106" workbookViewId="0">
      <selection activeCell="A6" sqref="A6:F6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"/>
      <c r="D1" s="5" t="s">
        <v>615</v>
      </c>
    </row>
    <row r="2" spans="1:6" ht="18.75" x14ac:dyDescent="0.25">
      <c r="A2" s="5"/>
      <c r="B2" s="5"/>
      <c r="C2" s="5"/>
      <c r="D2" s="5" t="s">
        <v>632</v>
      </c>
    </row>
    <row r="3" spans="1:6" ht="18.75" x14ac:dyDescent="0.25">
      <c r="A3" s="5"/>
      <c r="B3" s="5"/>
      <c r="C3" s="5"/>
      <c r="D3" s="5" t="s">
        <v>0</v>
      </c>
    </row>
    <row r="4" spans="1:6" ht="18.75" x14ac:dyDescent="0.25">
      <c r="A4" s="5"/>
      <c r="B4" s="5"/>
      <c r="C4" s="5"/>
      <c r="D4" s="5" t="s">
        <v>1</v>
      </c>
    </row>
    <row r="5" spans="1:6" ht="18.75" x14ac:dyDescent="0.3">
      <c r="A5" s="1"/>
      <c r="C5" s="187"/>
      <c r="D5" s="211" t="s">
        <v>634</v>
      </c>
    </row>
    <row r="6" spans="1:6" ht="91.5" customHeight="1" x14ac:dyDescent="0.25">
      <c r="A6" s="408" t="s">
        <v>326</v>
      </c>
      <c r="B6" s="408"/>
      <c r="C6" s="408"/>
      <c r="D6" s="408"/>
      <c r="E6" s="408"/>
      <c r="F6" s="408"/>
    </row>
    <row r="7" spans="1:6" ht="19.5" thickBot="1" x14ac:dyDescent="0.3">
      <c r="A7" s="26"/>
    </row>
    <row r="8" spans="1:6" ht="74.25" customHeight="1" x14ac:dyDescent="0.25">
      <c r="A8" s="409" t="s">
        <v>38</v>
      </c>
      <c r="B8" s="409" t="s">
        <v>39</v>
      </c>
      <c r="C8" s="409" t="s">
        <v>40</v>
      </c>
      <c r="D8" s="28" t="s">
        <v>26</v>
      </c>
    </row>
    <row r="9" spans="1:6" ht="18.75" x14ac:dyDescent="0.25">
      <c r="A9" s="410"/>
      <c r="B9" s="410"/>
      <c r="C9" s="410"/>
      <c r="D9" s="29" t="s">
        <v>102</v>
      </c>
    </row>
    <row r="10" spans="1:6" ht="28.5" customHeight="1" x14ac:dyDescent="0.25">
      <c r="A10" s="20"/>
      <c r="B10" s="20"/>
      <c r="C10" s="21" t="s">
        <v>41</v>
      </c>
      <c r="D10" s="196">
        <v>19433.5</v>
      </c>
    </row>
    <row r="11" spans="1:6" ht="30.75" customHeight="1" x14ac:dyDescent="0.25">
      <c r="A11" s="20"/>
      <c r="B11" s="20"/>
      <c r="C11" s="27" t="s">
        <v>42</v>
      </c>
      <c r="D11" s="20"/>
    </row>
    <row r="12" spans="1:6" ht="45.75" customHeight="1" x14ac:dyDescent="0.25">
      <c r="A12" s="23" t="s">
        <v>43</v>
      </c>
      <c r="B12" s="30" t="s">
        <v>79</v>
      </c>
      <c r="C12" s="21" t="s">
        <v>44</v>
      </c>
      <c r="D12" s="23">
        <f>D13+D14+D15+D17+D18</f>
        <v>8267.7999999999993</v>
      </c>
    </row>
    <row r="13" spans="1:6" ht="99" customHeight="1" x14ac:dyDescent="0.25">
      <c r="A13" s="20"/>
      <c r="B13" s="31" t="s">
        <v>80</v>
      </c>
      <c r="C13" s="24" t="s">
        <v>45</v>
      </c>
      <c r="D13" s="20">
        <v>713.8</v>
      </c>
    </row>
    <row r="14" spans="1:6" ht="126.75" customHeight="1" x14ac:dyDescent="0.25">
      <c r="A14" s="20"/>
      <c r="B14" s="31" t="s">
        <v>81</v>
      </c>
      <c r="C14" s="24" t="s">
        <v>46</v>
      </c>
      <c r="D14" s="195">
        <v>3482.4</v>
      </c>
    </row>
    <row r="15" spans="1:6" ht="123" customHeight="1" x14ac:dyDescent="0.25">
      <c r="A15" s="407"/>
      <c r="B15" s="411" t="s">
        <v>82</v>
      </c>
      <c r="C15" s="412" t="s">
        <v>47</v>
      </c>
      <c r="D15" s="407">
        <v>6.8</v>
      </c>
    </row>
    <row r="16" spans="1:6" hidden="1" x14ac:dyDescent="0.25">
      <c r="A16" s="407"/>
      <c r="B16" s="411"/>
      <c r="C16" s="412"/>
      <c r="D16" s="407"/>
    </row>
    <row r="17" spans="1:4" ht="18.75" x14ac:dyDescent="0.25">
      <c r="A17" s="20"/>
      <c r="B17" s="31" t="s">
        <v>83</v>
      </c>
      <c r="C17" s="11" t="s">
        <v>48</v>
      </c>
      <c r="D17" s="20">
        <v>5</v>
      </c>
    </row>
    <row r="18" spans="1:4" ht="39" customHeight="1" x14ac:dyDescent="0.25">
      <c r="A18" s="20"/>
      <c r="B18" s="31" t="s">
        <v>84</v>
      </c>
      <c r="C18" s="24" t="s">
        <v>49</v>
      </c>
      <c r="D18" s="223" t="s">
        <v>249</v>
      </c>
    </row>
    <row r="19" spans="1:4" ht="30" customHeight="1" x14ac:dyDescent="0.25">
      <c r="A19" s="23" t="s">
        <v>50</v>
      </c>
      <c r="B19" s="30" t="s">
        <v>85</v>
      </c>
      <c r="C19" s="21" t="s">
        <v>51</v>
      </c>
      <c r="D19" s="23">
        <v>190.4</v>
      </c>
    </row>
    <row r="20" spans="1:4" ht="59.25" customHeight="1" x14ac:dyDescent="0.25">
      <c r="A20" s="23"/>
      <c r="B20" s="31" t="s">
        <v>86</v>
      </c>
      <c r="C20" s="24" t="s">
        <v>52</v>
      </c>
      <c r="D20" s="20">
        <v>190.4</v>
      </c>
    </row>
    <row r="21" spans="1:4" ht="80.25" customHeight="1" x14ac:dyDescent="0.25">
      <c r="A21" s="23" t="s">
        <v>53</v>
      </c>
      <c r="B21" s="30" t="s">
        <v>87</v>
      </c>
      <c r="C21" s="21" t="s">
        <v>54</v>
      </c>
      <c r="D21" s="33">
        <v>596.5</v>
      </c>
    </row>
    <row r="22" spans="1:4" ht="101.25" customHeight="1" x14ac:dyDescent="0.25">
      <c r="A22" s="23"/>
      <c r="B22" s="31" t="s">
        <v>88</v>
      </c>
      <c r="C22" s="24" t="s">
        <v>55</v>
      </c>
      <c r="D22" s="168">
        <v>516.5</v>
      </c>
    </row>
    <row r="23" spans="1:4" ht="52.5" customHeight="1" x14ac:dyDescent="0.25">
      <c r="A23" s="23"/>
      <c r="B23" s="31" t="s">
        <v>89</v>
      </c>
      <c r="C23" s="24" t="s">
        <v>56</v>
      </c>
      <c r="D23" s="32">
        <v>50</v>
      </c>
    </row>
    <row r="24" spans="1:4" ht="92.25" customHeight="1" x14ac:dyDescent="0.25">
      <c r="A24" s="23"/>
      <c r="B24" s="31" t="s">
        <v>90</v>
      </c>
      <c r="C24" s="24" t="s">
        <v>57</v>
      </c>
      <c r="D24" s="32">
        <v>30</v>
      </c>
    </row>
    <row r="25" spans="1:4" ht="45.75" customHeight="1" x14ac:dyDescent="0.25">
      <c r="A25" s="23" t="s">
        <v>58</v>
      </c>
      <c r="B25" s="30" t="s">
        <v>91</v>
      </c>
      <c r="C25" s="21" t="s">
        <v>59</v>
      </c>
      <c r="D25" s="197">
        <v>1051.0999999999999</v>
      </c>
    </row>
    <row r="26" spans="1:4" ht="45.75" customHeight="1" x14ac:dyDescent="0.25">
      <c r="A26" s="23"/>
      <c r="B26" s="31" t="s">
        <v>92</v>
      </c>
      <c r="C26" s="24" t="s">
        <v>60</v>
      </c>
      <c r="D26" s="32">
        <v>10</v>
      </c>
    </row>
    <row r="27" spans="1:4" ht="50.25" customHeight="1" x14ac:dyDescent="0.25">
      <c r="A27" s="23"/>
      <c r="B27" s="31" t="s">
        <v>93</v>
      </c>
      <c r="C27" s="24" t="s">
        <v>61</v>
      </c>
      <c r="D27" s="198">
        <v>1031.0999999999999</v>
      </c>
    </row>
    <row r="28" spans="1:4" ht="73.5" customHeight="1" x14ac:dyDescent="0.25">
      <c r="A28" s="23"/>
      <c r="B28" s="31" t="s">
        <v>94</v>
      </c>
      <c r="C28" s="11" t="s">
        <v>62</v>
      </c>
      <c r="D28" s="198">
        <v>10</v>
      </c>
    </row>
    <row r="29" spans="1:4" ht="50.25" customHeight="1" x14ac:dyDescent="0.25">
      <c r="A29" s="23" t="s">
        <v>63</v>
      </c>
      <c r="B29" s="30" t="s">
        <v>95</v>
      </c>
      <c r="C29" s="21" t="s">
        <v>64</v>
      </c>
      <c r="D29" s="146">
        <v>4194</v>
      </c>
    </row>
    <row r="30" spans="1:4" ht="32.25" customHeight="1" x14ac:dyDescent="0.25">
      <c r="A30" s="23"/>
      <c r="B30" s="31" t="s">
        <v>96</v>
      </c>
      <c r="C30" s="24" t="s">
        <v>65</v>
      </c>
      <c r="D30" s="147">
        <v>550</v>
      </c>
    </row>
    <row r="31" spans="1:4" ht="40.5" customHeight="1" x14ac:dyDescent="0.25">
      <c r="A31" s="23"/>
      <c r="B31" s="31" t="s">
        <v>97</v>
      </c>
      <c r="C31" s="24" t="s">
        <v>66</v>
      </c>
      <c r="D31" s="199">
        <v>3644</v>
      </c>
    </row>
    <row r="32" spans="1:4" ht="39.75" customHeight="1" x14ac:dyDescent="0.25">
      <c r="A32" s="23" t="s">
        <v>67</v>
      </c>
      <c r="B32" s="30" t="s">
        <v>98</v>
      </c>
      <c r="C32" s="21" t="s">
        <v>68</v>
      </c>
      <c r="D32" s="33">
        <f>D33</f>
        <v>75</v>
      </c>
    </row>
    <row r="33" spans="1:4" ht="59.25" customHeight="1" x14ac:dyDescent="0.25">
      <c r="A33" s="20"/>
      <c r="B33" s="31" t="s">
        <v>99</v>
      </c>
      <c r="C33" s="24" t="s">
        <v>69</v>
      </c>
      <c r="D33" s="32">
        <v>75</v>
      </c>
    </row>
    <row r="34" spans="1:4" ht="43.5" customHeight="1" x14ac:dyDescent="0.25">
      <c r="A34" s="23" t="s">
        <v>70</v>
      </c>
      <c r="B34" s="30" t="s">
        <v>100</v>
      </c>
      <c r="C34" s="21" t="s">
        <v>71</v>
      </c>
      <c r="D34" s="194">
        <v>4852.7</v>
      </c>
    </row>
    <row r="35" spans="1:4" ht="18.75" x14ac:dyDescent="0.25">
      <c r="A35" s="20"/>
      <c r="B35" s="31" t="s">
        <v>101</v>
      </c>
      <c r="C35" s="24" t="s">
        <v>72</v>
      </c>
      <c r="D35" s="195">
        <v>4852.7</v>
      </c>
    </row>
    <row r="36" spans="1:4" ht="39" customHeight="1" x14ac:dyDescent="0.25">
      <c r="A36" s="23" t="s">
        <v>73</v>
      </c>
      <c r="B36" s="30">
        <v>1000</v>
      </c>
      <c r="C36" s="21" t="s">
        <v>74</v>
      </c>
      <c r="D36" s="33">
        <v>186</v>
      </c>
    </row>
    <row r="37" spans="1:4" ht="38.25" customHeight="1" x14ac:dyDescent="0.25">
      <c r="A37" s="23"/>
      <c r="B37" s="31">
        <v>1001</v>
      </c>
      <c r="C37" s="24" t="s">
        <v>75</v>
      </c>
      <c r="D37" s="32">
        <v>186</v>
      </c>
    </row>
    <row r="38" spans="1:4" ht="47.25" customHeight="1" x14ac:dyDescent="0.25">
      <c r="A38" s="23" t="s">
        <v>76</v>
      </c>
      <c r="B38" s="30">
        <v>1100</v>
      </c>
      <c r="C38" s="21" t="s">
        <v>77</v>
      </c>
      <c r="D38" s="33">
        <f>D39</f>
        <v>20</v>
      </c>
    </row>
    <row r="39" spans="1:4" ht="33" customHeight="1" x14ac:dyDescent="0.25">
      <c r="A39" s="23"/>
      <c r="B39" s="31">
        <v>1101</v>
      </c>
      <c r="C39" s="24" t="s">
        <v>78</v>
      </c>
      <c r="D39" s="32">
        <v>20</v>
      </c>
    </row>
    <row r="40" spans="1:4" ht="18.75" x14ac:dyDescent="0.25">
      <c r="A40" s="5"/>
    </row>
    <row r="41" spans="1:4" ht="18.75" x14ac:dyDescent="0.25">
      <c r="A41" s="5" t="s">
        <v>20</v>
      </c>
    </row>
    <row r="42" spans="1:4" ht="18.75" x14ac:dyDescent="0.25">
      <c r="A42" s="5" t="s">
        <v>21</v>
      </c>
    </row>
    <row r="43" spans="1:4" ht="18.75" x14ac:dyDescent="0.25">
      <c r="A43" s="5" t="s">
        <v>22</v>
      </c>
    </row>
    <row r="44" spans="1:4" ht="18.75" x14ac:dyDescent="0.25">
      <c r="A44" s="5" t="s">
        <v>250</v>
      </c>
    </row>
    <row r="45" spans="1:4" ht="18.75" x14ac:dyDescent="0.25">
      <c r="A45" s="5"/>
    </row>
    <row r="46" spans="1:4" ht="18.75" x14ac:dyDescent="0.25">
      <c r="A46" s="5"/>
    </row>
  </sheetData>
  <mergeCells count="8">
    <mergeCell ref="D15:D16"/>
    <mergeCell ref="A6:F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8"/>
  <sheetViews>
    <sheetView zoomScale="71" zoomScaleNormal="71" workbookViewId="0">
      <selection activeCell="H6" sqref="H6"/>
    </sheetView>
  </sheetViews>
  <sheetFormatPr defaultRowHeight="15" x14ac:dyDescent="0.25"/>
  <cols>
    <col min="1" max="1" width="9.140625" style="114"/>
    <col min="2" max="2" width="53" customWidth="1"/>
    <col min="3" max="3" width="11.42578125" style="7" customWidth="1"/>
    <col min="4" max="4" width="11.7109375" style="7" customWidth="1"/>
    <col min="5" max="5" width="20.5703125" style="55" customWidth="1"/>
    <col min="6" max="6" width="11.5703125" style="7" customWidth="1"/>
    <col min="7" max="7" width="18.7109375" style="7" customWidth="1"/>
    <col min="8" max="8" width="16.85546875" customWidth="1"/>
  </cols>
  <sheetData>
    <row r="1" spans="1:8" ht="18.75" x14ac:dyDescent="0.25">
      <c r="A1" s="2"/>
      <c r="B1" s="94"/>
      <c r="C1" s="93"/>
      <c r="D1" s="388" t="s">
        <v>616</v>
      </c>
      <c r="E1" s="388"/>
      <c r="F1" s="388"/>
      <c r="G1" s="388"/>
    </row>
    <row r="2" spans="1:8" ht="18.75" x14ac:dyDescent="0.25">
      <c r="A2" s="2"/>
      <c r="B2" s="94"/>
      <c r="D2" s="388" t="s">
        <v>639</v>
      </c>
      <c r="E2" s="388"/>
      <c r="F2" s="388"/>
      <c r="G2" s="388"/>
    </row>
    <row r="3" spans="1:8" ht="18.75" x14ac:dyDescent="0.25">
      <c r="A3" s="2"/>
      <c r="B3" s="94"/>
      <c r="D3" s="388" t="s">
        <v>239</v>
      </c>
      <c r="E3" s="388"/>
      <c r="F3" s="388"/>
      <c r="G3" s="388"/>
    </row>
    <row r="4" spans="1:8" ht="18.75" x14ac:dyDescent="0.25">
      <c r="A4" s="2"/>
      <c r="B4" s="94"/>
      <c r="D4" s="388" t="s">
        <v>240</v>
      </c>
      <c r="E4" s="388"/>
      <c r="F4" s="388"/>
      <c r="G4" s="388"/>
    </row>
    <row r="5" spans="1:8" ht="18.75" x14ac:dyDescent="0.25">
      <c r="A5" s="353"/>
      <c r="B5" s="94"/>
      <c r="C5" s="356"/>
      <c r="D5" s="415" t="s">
        <v>640</v>
      </c>
      <c r="E5" s="415"/>
      <c r="F5" s="415"/>
      <c r="G5" s="415"/>
    </row>
    <row r="6" spans="1:8" ht="101.25" customHeight="1" x14ac:dyDescent="0.25">
      <c r="A6" s="366" t="s">
        <v>648</v>
      </c>
      <c r="B6" s="366"/>
      <c r="C6" s="366"/>
      <c r="D6" s="366"/>
      <c r="E6" s="366"/>
      <c r="F6" s="366"/>
      <c r="G6" s="366"/>
    </row>
    <row r="7" spans="1:8" ht="19.5" thickBot="1" x14ac:dyDescent="0.35">
      <c r="A7" s="2"/>
      <c r="G7" s="71" t="s">
        <v>153</v>
      </c>
    </row>
    <row r="8" spans="1:8" ht="47.25" customHeight="1" x14ac:dyDescent="0.25">
      <c r="A8" s="416" t="s">
        <v>38</v>
      </c>
      <c r="B8" s="416" t="s">
        <v>103</v>
      </c>
      <c r="C8" s="416" t="s">
        <v>104</v>
      </c>
      <c r="D8" s="416" t="s">
        <v>105</v>
      </c>
      <c r="E8" s="418" t="s">
        <v>106</v>
      </c>
      <c r="F8" s="416" t="s">
        <v>107</v>
      </c>
      <c r="G8" s="416" t="s">
        <v>251</v>
      </c>
      <c r="H8" s="14"/>
    </row>
    <row r="9" spans="1:8" ht="15.75" thickBot="1" x14ac:dyDescent="0.3">
      <c r="A9" s="417"/>
      <c r="B9" s="417"/>
      <c r="C9" s="417"/>
      <c r="D9" s="417"/>
      <c r="E9" s="419"/>
      <c r="F9" s="417"/>
      <c r="G9" s="417"/>
      <c r="H9" s="14"/>
    </row>
    <row r="10" spans="1:8" ht="27.75" customHeight="1" thickBot="1" x14ac:dyDescent="0.3">
      <c r="A10" s="43"/>
      <c r="B10" s="34" t="s">
        <v>108</v>
      </c>
      <c r="C10" s="35"/>
      <c r="D10" s="35"/>
      <c r="E10" s="56"/>
      <c r="F10" s="35"/>
      <c r="G10" s="76">
        <v>19433.5</v>
      </c>
      <c r="H10" s="14"/>
    </row>
    <row r="11" spans="1:8" ht="45" customHeight="1" thickBot="1" x14ac:dyDescent="0.3">
      <c r="A11" s="43" t="s">
        <v>43</v>
      </c>
      <c r="B11" s="34" t="s">
        <v>44</v>
      </c>
      <c r="C11" s="49" t="s">
        <v>125</v>
      </c>
      <c r="D11" s="54"/>
      <c r="E11" s="57"/>
      <c r="F11" s="50"/>
      <c r="G11" s="76">
        <v>8267.7999999999993</v>
      </c>
      <c r="H11" s="14"/>
    </row>
    <row r="12" spans="1:8" ht="74.25" customHeight="1" x14ac:dyDescent="0.25">
      <c r="A12" s="325"/>
      <c r="B12" s="326" t="s">
        <v>45</v>
      </c>
      <c r="C12" s="327" t="s">
        <v>125</v>
      </c>
      <c r="D12" s="327" t="s">
        <v>126</v>
      </c>
      <c r="E12" s="328"/>
      <c r="F12" s="328"/>
      <c r="G12" s="329">
        <v>713.8</v>
      </c>
      <c r="H12" s="14"/>
    </row>
    <row r="13" spans="1:8" s="334" customFormat="1" ht="74.25" customHeight="1" x14ac:dyDescent="0.25">
      <c r="A13" s="332"/>
      <c r="B13" s="157" t="s">
        <v>110</v>
      </c>
      <c r="C13" s="330" t="s">
        <v>125</v>
      </c>
      <c r="D13" s="330" t="s">
        <v>126</v>
      </c>
      <c r="E13" s="330" t="s">
        <v>417</v>
      </c>
      <c r="F13" s="330"/>
      <c r="G13" s="333">
        <v>713.8</v>
      </c>
      <c r="H13" s="331"/>
    </row>
    <row r="14" spans="1:8" ht="93.75" customHeight="1" x14ac:dyDescent="0.25">
      <c r="A14" s="297"/>
      <c r="B14" s="321" t="s">
        <v>109</v>
      </c>
      <c r="C14" s="302" t="s">
        <v>125</v>
      </c>
      <c r="D14" s="302" t="s">
        <v>126</v>
      </c>
      <c r="E14" s="313" t="s">
        <v>418</v>
      </c>
      <c r="F14" s="302"/>
      <c r="G14" s="322">
        <v>713.8</v>
      </c>
      <c r="H14" s="14"/>
    </row>
    <row r="15" spans="1:8" ht="37.5" x14ac:dyDescent="0.25">
      <c r="A15" s="47"/>
      <c r="B15" s="157" t="s">
        <v>253</v>
      </c>
      <c r="C15" s="158" t="s">
        <v>125</v>
      </c>
      <c r="D15" s="158" t="s">
        <v>126</v>
      </c>
      <c r="E15" s="159" t="s">
        <v>252</v>
      </c>
      <c r="F15" s="158"/>
      <c r="G15" s="166">
        <v>713.8</v>
      </c>
      <c r="H15" s="14"/>
    </row>
    <row r="16" spans="1:8" ht="126" customHeight="1" thickBot="1" x14ac:dyDescent="0.3">
      <c r="A16" s="43"/>
      <c r="B16" s="38" t="s">
        <v>419</v>
      </c>
      <c r="C16" s="50" t="s">
        <v>125</v>
      </c>
      <c r="D16" s="50" t="s">
        <v>126</v>
      </c>
      <c r="E16" s="57" t="s">
        <v>252</v>
      </c>
      <c r="F16" s="50">
        <v>100</v>
      </c>
      <c r="G16" s="77">
        <v>713.8</v>
      </c>
      <c r="H16" s="14"/>
    </row>
    <row r="17" spans="1:8" ht="99.75" customHeight="1" thickBot="1" x14ac:dyDescent="0.3">
      <c r="A17" s="106"/>
      <c r="B17" s="289" t="s">
        <v>111</v>
      </c>
      <c r="C17" s="85" t="s">
        <v>125</v>
      </c>
      <c r="D17" s="85" t="s">
        <v>127</v>
      </c>
      <c r="E17" s="85"/>
      <c r="F17" s="85"/>
      <c r="G17" s="169">
        <v>3482.4</v>
      </c>
      <c r="H17" s="14"/>
    </row>
    <row r="18" spans="1:8" ht="66.75" customHeight="1" thickBot="1" x14ac:dyDescent="0.3">
      <c r="A18" s="249"/>
      <c r="B18" s="290" t="s">
        <v>112</v>
      </c>
      <c r="C18" s="50" t="s">
        <v>125</v>
      </c>
      <c r="D18" s="50" t="s">
        <v>127</v>
      </c>
      <c r="E18" s="57" t="s">
        <v>595</v>
      </c>
      <c r="F18" s="50"/>
      <c r="G18" s="77">
        <v>3478.6</v>
      </c>
      <c r="H18" s="14"/>
    </row>
    <row r="19" spans="1:8" ht="46.5" customHeight="1" thickBot="1" x14ac:dyDescent="0.3">
      <c r="A19" s="282"/>
      <c r="B19" s="38" t="s">
        <v>253</v>
      </c>
      <c r="C19" s="50" t="s">
        <v>125</v>
      </c>
      <c r="D19" s="50" t="s">
        <v>127</v>
      </c>
      <c r="E19" s="57" t="s">
        <v>596</v>
      </c>
      <c r="F19" s="50"/>
      <c r="G19" s="77">
        <v>3478.6</v>
      </c>
      <c r="H19" s="14"/>
    </row>
    <row r="20" spans="1:8" ht="123.75" customHeight="1" thickBot="1" x14ac:dyDescent="0.3">
      <c r="A20" s="41"/>
      <c r="B20" s="38" t="s">
        <v>419</v>
      </c>
      <c r="C20" s="50" t="s">
        <v>125</v>
      </c>
      <c r="D20" s="50" t="s">
        <v>127</v>
      </c>
      <c r="E20" s="57" t="s">
        <v>596</v>
      </c>
      <c r="F20" s="50">
        <v>100</v>
      </c>
      <c r="G20" s="77">
        <v>3121.6</v>
      </c>
      <c r="H20" s="14"/>
    </row>
    <row r="21" spans="1:8" ht="63" customHeight="1" thickBot="1" x14ac:dyDescent="0.3">
      <c r="A21" s="41"/>
      <c r="B21" s="38" t="s">
        <v>421</v>
      </c>
      <c r="C21" s="50" t="s">
        <v>125</v>
      </c>
      <c r="D21" s="50" t="s">
        <v>127</v>
      </c>
      <c r="E21" s="57" t="s">
        <v>596</v>
      </c>
      <c r="F21" s="50">
        <v>200</v>
      </c>
      <c r="G21" s="170">
        <v>297</v>
      </c>
      <c r="H21" s="14"/>
    </row>
    <row r="22" spans="1:8" ht="30" customHeight="1" thickBot="1" x14ac:dyDescent="0.3">
      <c r="A22" s="41"/>
      <c r="B22" s="38" t="s">
        <v>113</v>
      </c>
      <c r="C22" s="50" t="s">
        <v>125</v>
      </c>
      <c r="D22" s="50" t="s">
        <v>127</v>
      </c>
      <c r="E22" s="57" t="s">
        <v>596</v>
      </c>
      <c r="F22" s="50">
        <v>800</v>
      </c>
      <c r="G22" s="77">
        <v>60</v>
      </c>
      <c r="H22" s="14"/>
    </row>
    <row r="23" spans="1:8" ht="55.5" customHeight="1" thickBot="1" x14ac:dyDescent="0.3">
      <c r="A23" s="41"/>
      <c r="B23" s="38" t="s">
        <v>115</v>
      </c>
      <c r="C23" s="50" t="s">
        <v>125</v>
      </c>
      <c r="D23" s="50" t="s">
        <v>127</v>
      </c>
      <c r="E23" s="57" t="s">
        <v>597</v>
      </c>
      <c r="F23" s="50"/>
      <c r="G23" s="77">
        <f>G24</f>
        <v>3.8</v>
      </c>
      <c r="H23" s="14"/>
    </row>
    <row r="24" spans="1:8" ht="86.25" customHeight="1" thickBot="1" x14ac:dyDescent="0.3">
      <c r="A24" s="41"/>
      <c r="B24" s="38" t="s">
        <v>116</v>
      </c>
      <c r="C24" s="50" t="s">
        <v>125</v>
      </c>
      <c r="D24" s="50" t="s">
        <v>127</v>
      </c>
      <c r="E24" s="57" t="s">
        <v>598</v>
      </c>
      <c r="F24" s="50"/>
      <c r="G24" s="77">
        <v>3.8</v>
      </c>
      <c r="H24" s="14"/>
    </row>
    <row r="25" spans="1:8" ht="62.25" customHeight="1" thickBot="1" x14ac:dyDescent="0.3">
      <c r="A25" s="227"/>
      <c r="B25" s="38" t="s">
        <v>421</v>
      </c>
      <c r="C25" s="50" t="s">
        <v>125</v>
      </c>
      <c r="D25" s="50" t="s">
        <v>127</v>
      </c>
      <c r="E25" s="57" t="s">
        <v>598</v>
      </c>
      <c r="F25" s="50" t="s">
        <v>139</v>
      </c>
      <c r="G25" s="77">
        <v>3.8</v>
      </c>
      <c r="H25" s="14"/>
    </row>
    <row r="26" spans="1:8" ht="87" customHeight="1" thickBot="1" x14ac:dyDescent="0.3">
      <c r="A26" s="106"/>
      <c r="B26" s="89" t="s">
        <v>47</v>
      </c>
      <c r="C26" s="86" t="s">
        <v>125</v>
      </c>
      <c r="D26" s="86" t="s">
        <v>128</v>
      </c>
      <c r="E26" s="86"/>
      <c r="F26" s="86"/>
      <c r="G26" s="90">
        <v>6.8</v>
      </c>
      <c r="H26" s="14"/>
    </row>
    <row r="27" spans="1:8" ht="68.25" customHeight="1" thickBot="1" x14ac:dyDescent="0.3">
      <c r="A27" s="291"/>
      <c r="B27" s="232" t="s">
        <v>309</v>
      </c>
      <c r="C27" s="233" t="s">
        <v>125</v>
      </c>
      <c r="D27" s="233" t="s">
        <v>128</v>
      </c>
      <c r="E27" s="233" t="s">
        <v>474</v>
      </c>
      <c r="F27" s="233"/>
      <c r="G27" s="179">
        <v>2.6</v>
      </c>
      <c r="H27" s="14"/>
    </row>
    <row r="28" spans="1:8" ht="47.25" customHeight="1" thickBot="1" x14ac:dyDescent="0.3">
      <c r="A28" s="41"/>
      <c r="B28" s="172" t="s">
        <v>232</v>
      </c>
      <c r="C28" s="171" t="s">
        <v>125</v>
      </c>
      <c r="D28" s="171" t="s">
        <v>128</v>
      </c>
      <c r="E28" s="171" t="s">
        <v>420</v>
      </c>
      <c r="F28" s="171"/>
      <c r="G28" s="173">
        <v>2.6</v>
      </c>
      <c r="H28" s="14"/>
    </row>
    <row r="29" spans="1:8" ht="86.25" customHeight="1" thickBot="1" x14ac:dyDescent="0.3">
      <c r="A29" s="41"/>
      <c r="B29" s="172" t="s">
        <v>233</v>
      </c>
      <c r="C29" s="171" t="s">
        <v>125</v>
      </c>
      <c r="D29" s="171" t="s">
        <v>128</v>
      </c>
      <c r="E29" s="171" t="s">
        <v>599</v>
      </c>
      <c r="F29" s="171" t="s">
        <v>4</v>
      </c>
      <c r="G29" s="173">
        <v>2.6</v>
      </c>
      <c r="H29" s="14"/>
    </row>
    <row r="30" spans="1:8" ht="38.25" customHeight="1" thickBot="1" x14ac:dyDescent="0.3">
      <c r="A30" s="41"/>
      <c r="B30" s="172" t="s">
        <v>114</v>
      </c>
      <c r="C30" s="171" t="s">
        <v>125</v>
      </c>
      <c r="D30" s="171" t="s">
        <v>128</v>
      </c>
      <c r="E30" s="171" t="s">
        <v>599</v>
      </c>
      <c r="F30" s="171" t="s">
        <v>254</v>
      </c>
      <c r="G30" s="173">
        <v>2.6</v>
      </c>
      <c r="H30" s="14"/>
    </row>
    <row r="31" spans="1:8" ht="65.25" customHeight="1" thickBot="1" x14ac:dyDescent="0.3">
      <c r="A31" s="227"/>
      <c r="B31" s="290" t="s">
        <v>602</v>
      </c>
      <c r="C31" s="50" t="s">
        <v>125</v>
      </c>
      <c r="D31" s="50" t="s">
        <v>128</v>
      </c>
      <c r="E31" s="171" t="s">
        <v>600</v>
      </c>
      <c r="F31" s="50"/>
      <c r="G31" s="77">
        <v>4.2</v>
      </c>
      <c r="H31" s="14"/>
    </row>
    <row r="32" spans="1:8" ht="102.75" customHeight="1" thickBot="1" x14ac:dyDescent="0.3">
      <c r="A32" s="227"/>
      <c r="B32" s="62" t="s">
        <v>255</v>
      </c>
      <c r="C32" s="50" t="s">
        <v>125</v>
      </c>
      <c r="D32" s="50" t="s">
        <v>128</v>
      </c>
      <c r="E32" s="171" t="s">
        <v>601</v>
      </c>
      <c r="F32" s="50"/>
      <c r="G32" s="77">
        <v>4.2</v>
      </c>
      <c r="H32" s="14"/>
    </row>
    <row r="33" spans="1:8" ht="26.25" customHeight="1" thickBot="1" x14ac:dyDescent="0.3">
      <c r="A33" s="41"/>
      <c r="B33" s="38" t="s">
        <v>114</v>
      </c>
      <c r="C33" s="50" t="s">
        <v>125</v>
      </c>
      <c r="D33" s="50" t="s">
        <v>128</v>
      </c>
      <c r="E33" s="171" t="s">
        <v>601</v>
      </c>
      <c r="F33" s="50">
        <v>500</v>
      </c>
      <c r="G33" s="77">
        <v>4.2</v>
      </c>
      <c r="H33" s="14"/>
    </row>
    <row r="34" spans="1:8" ht="28.5" customHeight="1" thickBot="1" x14ac:dyDescent="0.3">
      <c r="A34" s="106"/>
      <c r="B34" s="84" t="s">
        <v>118</v>
      </c>
      <c r="C34" s="85" t="s">
        <v>125</v>
      </c>
      <c r="D34" s="85">
        <v>11</v>
      </c>
      <c r="E34" s="86"/>
      <c r="F34" s="86"/>
      <c r="G34" s="90">
        <f>G37</f>
        <v>5</v>
      </c>
      <c r="H34" s="14"/>
    </row>
    <row r="35" spans="1:8" ht="45.75" customHeight="1" thickBot="1" x14ac:dyDescent="0.3">
      <c r="A35" s="41"/>
      <c r="B35" s="38" t="s">
        <v>422</v>
      </c>
      <c r="C35" s="50" t="s">
        <v>125</v>
      </c>
      <c r="D35" s="50">
        <v>11</v>
      </c>
      <c r="E35" s="57" t="s">
        <v>603</v>
      </c>
      <c r="F35" s="50"/>
      <c r="G35" s="77">
        <v>5</v>
      </c>
      <c r="H35" s="14"/>
    </row>
    <row r="36" spans="1:8" ht="65.25" customHeight="1" thickBot="1" x14ac:dyDescent="0.3">
      <c r="A36" s="43"/>
      <c r="B36" s="62" t="s">
        <v>134</v>
      </c>
      <c r="C36" s="57" t="s">
        <v>125</v>
      </c>
      <c r="D36" s="57">
        <v>11</v>
      </c>
      <c r="E36" s="57" t="s">
        <v>604</v>
      </c>
      <c r="F36" s="57"/>
      <c r="G36" s="79">
        <v>5</v>
      </c>
      <c r="H36" s="14"/>
    </row>
    <row r="37" spans="1:8" ht="33.75" customHeight="1" thickBot="1" x14ac:dyDescent="0.3">
      <c r="A37" s="43"/>
      <c r="B37" s="38" t="s">
        <v>119</v>
      </c>
      <c r="C37" s="50" t="s">
        <v>125</v>
      </c>
      <c r="D37" s="50">
        <v>11</v>
      </c>
      <c r="E37" s="57" t="s">
        <v>604</v>
      </c>
      <c r="F37" s="50">
        <v>800</v>
      </c>
      <c r="G37" s="77">
        <v>5</v>
      </c>
      <c r="H37" s="14"/>
    </row>
    <row r="38" spans="1:8" ht="38.25" customHeight="1" thickBot="1" x14ac:dyDescent="0.3">
      <c r="A38" s="106"/>
      <c r="B38" s="84" t="s">
        <v>49</v>
      </c>
      <c r="C38" s="85" t="s">
        <v>125</v>
      </c>
      <c r="D38" s="85">
        <v>13</v>
      </c>
      <c r="E38" s="85"/>
      <c r="F38" s="85"/>
      <c r="G38" s="169">
        <v>4059.8</v>
      </c>
      <c r="H38" s="14"/>
    </row>
    <row r="39" spans="1:8" ht="89.25" customHeight="1" thickBot="1" x14ac:dyDescent="0.3">
      <c r="A39" s="41"/>
      <c r="B39" s="62" t="s">
        <v>256</v>
      </c>
      <c r="C39" s="57" t="s">
        <v>125</v>
      </c>
      <c r="D39" s="57">
        <v>13</v>
      </c>
      <c r="E39" s="57" t="s">
        <v>423</v>
      </c>
      <c r="F39" s="57"/>
      <c r="G39" s="79">
        <v>2963.8</v>
      </c>
      <c r="H39" s="14"/>
    </row>
    <row r="40" spans="1:8" ht="141.75" customHeight="1" thickBot="1" x14ac:dyDescent="0.3">
      <c r="A40" s="227"/>
      <c r="B40" s="62" t="s">
        <v>424</v>
      </c>
      <c r="C40" s="57" t="s">
        <v>125</v>
      </c>
      <c r="D40" s="57" t="s">
        <v>135</v>
      </c>
      <c r="E40" s="57" t="s">
        <v>425</v>
      </c>
      <c r="F40" s="57"/>
      <c r="G40" s="79">
        <v>2933.8</v>
      </c>
      <c r="H40" s="14"/>
    </row>
    <row r="41" spans="1:8" ht="159" customHeight="1" thickBot="1" x14ac:dyDescent="0.3">
      <c r="A41" s="283"/>
      <c r="B41" s="62" t="s">
        <v>427</v>
      </c>
      <c r="C41" s="57" t="s">
        <v>125</v>
      </c>
      <c r="D41" s="57" t="s">
        <v>135</v>
      </c>
      <c r="E41" s="57" t="s">
        <v>426</v>
      </c>
      <c r="F41" s="57"/>
      <c r="G41" s="79">
        <v>2933.8</v>
      </c>
      <c r="H41" s="14"/>
    </row>
    <row r="42" spans="1:8" ht="66.75" customHeight="1" thickBot="1" x14ac:dyDescent="0.3">
      <c r="A42" s="41"/>
      <c r="B42" s="62" t="s">
        <v>605</v>
      </c>
      <c r="C42" s="57" t="s">
        <v>125</v>
      </c>
      <c r="D42" s="57">
        <v>13</v>
      </c>
      <c r="E42" s="57" t="s">
        <v>530</v>
      </c>
      <c r="F42" s="57"/>
      <c r="G42" s="79">
        <v>2933.8</v>
      </c>
      <c r="H42" s="14"/>
    </row>
    <row r="43" spans="1:8" ht="114.75" customHeight="1" thickBot="1" x14ac:dyDescent="0.3">
      <c r="A43" s="41"/>
      <c r="B43" s="38" t="s">
        <v>419</v>
      </c>
      <c r="C43" s="50" t="s">
        <v>125</v>
      </c>
      <c r="D43" s="50">
        <v>13</v>
      </c>
      <c r="E43" s="57" t="s">
        <v>530</v>
      </c>
      <c r="F43" s="50">
        <v>100</v>
      </c>
      <c r="G43" s="77">
        <v>1862.6</v>
      </c>
      <c r="H43" s="14"/>
    </row>
    <row r="44" spans="1:8" ht="59.25" customHeight="1" thickBot="1" x14ac:dyDescent="0.3">
      <c r="A44" s="41"/>
      <c r="B44" s="38" t="s">
        <v>421</v>
      </c>
      <c r="C44" s="50" t="s">
        <v>125</v>
      </c>
      <c r="D44" s="50">
        <v>13</v>
      </c>
      <c r="E44" s="57" t="s">
        <v>530</v>
      </c>
      <c r="F44" s="50">
        <v>200</v>
      </c>
      <c r="G44" s="170">
        <v>1056.2</v>
      </c>
      <c r="H44" s="14"/>
    </row>
    <row r="45" spans="1:8" ht="36" customHeight="1" thickBot="1" x14ac:dyDescent="0.3">
      <c r="A45" s="41"/>
      <c r="B45" s="38" t="s">
        <v>113</v>
      </c>
      <c r="C45" s="50" t="s">
        <v>125</v>
      </c>
      <c r="D45" s="50">
        <v>13</v>
      </c>
      <c r="E45" s="57" t="s">
        <v>530</v>
      </c>
      <c r="F45" s="50">
        <v>800</v>
      </c>
      <c r="G45" s="77">
        <v>15</v>
      </c>
      <c r="H45" s="14"/>
    </row>
    <row r="46" spans="1:8" ht="137.25" customHeight="1" thickBot="1" x14ac:dyDescent="0.3">
      <c r="A46" s="227"/>
      <c r="B46" s="40" t="s">
        <v>430</v>
      </c>
      <c r="C46" s="50" t="s">
        <v>125</v>
      </c>
      <c r="D46" s="50" t="s">
        <v>135</v>
      </c>
      <c r="E46" s="57" t="s">
        <v>429</v>
      </c>
      <c r="F46" s="50"/>
      <c r="G46" s="77">
        <v>30</v>
      </c>
      <c r="H46" s="14"/>
    </row>
    <row r="47" spans="1:8" ht="165.75" customHeight="1" thickBot="1" x14ac:dyDescent="0.3">
      <c r="A47" s="283"/>
      <c r="B47" s="40" t="s">
        <v>432</v>
      </c>
      <c r="C47" s="50" t="s">
        <v>125</v>
      </c>
      <c r="D47" s="50" t="s">
        <v>135</v>
      </c>
      <c r="E47" s="57" t="s">
        <v>431</v>
      </c>
      <c r="F47" s="50"/>
      <c r="G47" s="77">
        <v>30</v>
      </c>
      <c r="H47" s="14"/>
    </row>
    <row r="48" spans="1:8" ht="154.5" customHeight="1" thickBot="1" x14ac:dyDescent="0.3">
      <c r="A48" s="227"/>
      <c r="B48" s="40" t="s">
        <v>434</v>
      </c>
      <c r="C48" s="50" t="s">
        <v>125</v>
      </c>
      <c r="D48" s="50" t="s">
        <v>135</v>
      </c>
      <c r="E48" s="57" t="s">
        <v>433</v>
      </c>
      <c r="F48" s="50"/>
      <c r="G48" s="77">
        <v>30</v>
      </c>
      <c r="H48" s="14"/>
    </row>
    <row r="49" spans="1:8" ht="66.75" customHeight="1" thickBot="1" x14ac:dyDescent="0.3">
      <c r="A49" s="227"/>
      <c r="B49" s="38" t="s">
        <v>421</v>
      </c>
      <c r="C49" s="50" t="s">
        <v>125</v>
      </c>
      <c r="D49" s="50" t="s">
        <v>135</v>
      </c>
      <c r="E49" s="57" t="s">
        <v>258</v>
      </c>
      <c r="F49" s="50" t="s">
        <v>139</v>
      </c>
      <c r="G49" s="77">
        <v>30</v>
      </c>
      <c r="H49" s="14"/>
    </row>
    <row r="50" spans="1:8" ht="90" customHeight="1" thickBot="1" x14ac:dyDescent="0.3">
      <c r="A50" s="41"/>
      <c r="B50" s="38" t="s">
        <v>259</v>
      </c>
      <c r="C50" s="50" t="s">
        <v>125</v>
      </c>
      <c r="D50" s="50">
        <v>13</v>
      </c>
      <c r="E50" s="57" t="s">
        <v>435</v>
      </c>
      <c r="F50" s="50"/>
      <c r="G50" s="77">
        <v>126</v>
      </c>
      <c r="H50" s="14"/>
    </row>
    <row r="51" spans="1:8" ht="145.5" customHeight="1" thickBot="1" x14ac:dyDescent="0.3">
      <c r="A51" s="41"/>
      <c r="B51" s="38" t="s">
        <v>436</v>
      </c>
      <c r="C51" s="50" t="s">
        <v>125</v>
      </c>
      <c r="D51" s="50">
        <v>13</v>
      </c>
      <c r="E51" s="57" t="s">
        <v>437</v>
      </c>
      <c r="F51" s="50"/>
      <c r="G51" s="77">
        <v>96</v>
      </c>
      <c r="H51" s="14"/>
    </row>
    <row r="52" spans="1:8" ht="171.75" customHeight="1" thickBot="1" x14ac:dyDescent="0.3">
      <c r="A52" s="283"/>
      <c r="B52" s="38" t="s">
        <v>438</v>
      </c>
      <c r="C52" s="50" t="s">
        <v>125</v>
      </c>
      <c r="D52" s="50" t="s">
        <v>135</v>
      </c>
      <c r="E52" s="57" t="s">
        <v>439</v>
      </c>
      <c r="F52" s="50"/>
      <c r="G52" s="77">
        <v>96</v>
      </c>
      <c r="H52" s="14"/>
    </row>
    <row r="53" spans="1:8" ht="164.25" customHeight="1" thickBot="1" x14ac:dyDescent="0.3">
      <c r="A53" s="41"/>
      <c r="B53" s="38" t="s">
        <v>440</v>
      </c>
      <c r="C53" s="50" t="s">
        <v>125</v>
      </c>
      <c r="D53" s="50" t="s">
        <v>135</v>
      </c>
      <c r="E53" s="57" t="s">
        <v>260</v>
      </c>
      <c r="F53" s="50"/>
      <c r="G53" s="77">
        <v>96</v>
      </c>
      <c r="H53" s="14"/>
    </row>
    <row r="54" spans="1:8" ht="65.25" customHeight="1" thickBot="1" x14ac:dyDescent="0.3">
      <c r="A54" s="41"/>
      <c r="B54" s="38" t="s">
        <v>421</v>
      </c>
      <c r="C54" s="50" t="s">
        <v>125</v>
      </c>
      <c r="D54" s="50">
        <v>13</v>
      </c>
      <c r="E54" s="57" t="s">
        <v>260</v>
      </c>
      <c r="F54" s="50" t="s">
        <v>139</v>
      </c>
      <c r="G54" s="77">
        <v>96</v>
      </c>
      <c r="H54" s="14"/>
    </row>
    <row r="55" spans="1:8" ht="121.5" customHeight="1" thickBot="1" x14ac:dyDescent="0.3">
      <c r="A55" s="227"/>
      <c r="B55" s="40" t="s">
        <v>441</v>
      </c>
      <c r="C55" s="50" t="s">
        <v>125</v>
      </c>
      <c r="D55" s="50" t="s">
        <v>135</v>
      </c>
      <c r="E55" s="57" t="s">
        <v>442</v>
      </c>
      <c r="F55" s="50"/>
      <c r="G55" s="77">
        <v>30</v>
      </c>
      <c r="H55" s="14"/>
    </row>
    <row r="56" spans="1:8" ht="140.25" customHeight="1" thickBot="1" x14ac:dyDescent="0.3">
      <c r="A56" s="283"/>
      <c r="B56" s="40" t="s">
        <v>443</v>
      </c>
      <c r="C56" s="50" t="s">
        <v>125</v>
      </c>
      <c r="D56" s="50" t="s">
        <v>135</v>
      </c>
      <c r="E56" s="57" t="s">
        <v>444</v>
      </c>
      <c r="F56" s="50"/>
      <c r="G56" s="77">
        <v>30</v>
      </c>
      <c r="H56" s="14"/>
    </row>
    <row r="57" spans="1:8" ht="140.25" customHeight="1" thickBot="1" x14ac:dyDescent="0.3">
      <c r="A57" s="227"/>
      <c r="B57" s="40" t="s">
        <v>445</v>
      </c>
      <c r="C57" s="50" t="s">
        <v>125</v>
      </c>
      <c r="D57" s="50" t="s">
        <v>135</v>
      </c>
      <c r="E57" s="57" t="s">
        <v>261</v>
      </c>
      <c r="F57" s="50"/>
      <c r="G57" s="77">
        <v>30</v>
      </c>
      <c r="H57" s="14"/>
    </row>
    <row r="58" spans="1:8" ht="59.25" customHeight="1" thickBot="1" x14ac:dyDescent="0.3">
      <c r="A58" s="227"/>
      <c r="B58" s="38" t="s">
        <v>421</v>
      </c>
      <c r="C58" s="50" t="s">
        <v>125</v>
      </c>
      <c r="D58" s="50" t="s">
        <v>135</v>
      </c>
      <c r="E58" s="57" t="s">
        <v>261</v>
      </c>
      <c r="F58" s="50" t="s">
        <v>139</v>
      </c>
      <c r="G58" s="77">
        <v>30</v>
      </c>
      <c r="H58" s="14"/>
    </row>
    <row r="59" spans="1:8" ht="75.75" customHeight="1" thickBot="1" x14ac:dyDescent="0.3">
      <c r="A59" s="41"/>
      <c r="B59" s="38" t="s">
        <v>262</v>
      </c>
      <c r="C59" s="50" t="s">
        <v>125</v>
      </c>
      <c r="D59" s="50">
        <v>13</v>
      </c>
      <c r="E59" s="57" t="s">
        <v>446</v>
      </c>
      <c r="F59" s="50"/>
      <c r="G59" s="77">
        <v>100</v>
      </c>
      <c r="H59" s="14"/>
    </row>
    <row r="60" spans="1:8" ht="126.75" customHeight="1" thickBot="1" x14ac:dyDescent="0.3">
      <c r="A60" s="41"/>
      <c r="B60" s="38" t="s">
        <v>447</v>
      </c>
      <c r="C60" s="50" t="s">
        <v>125</v>
      </c>
      <c r="D60" s="50">
        <v>13</v>
      </c>
      <c r="E60" s="57" t="s">
        <v>448</v>
      </c>
      <c r="F60" s="50"/>
      <c r="G60" s="77">
        <v>100</v>
      </c>
      <c r="H60" s="14"/>
    </row>
    <row r="61" spans="1:8" ht="136.5" customHeight="1" thickBot="1" x14ac:dyDescent="0.3">
      <c r="A61" s="283"/>
      <c r="B61" s="38" t="s">
        <v>450</v>
      </c>
      <c r="C61" s="50" t="s">
        <v>125</v>
      </c>
      <c r="D61" s="50" t="s">
        <v>135</v>
      </c>
      <c r="E61" s="57" t="s">
        <v>449</v>
      </c>
      <c r="F61" s="50"/>
      <c r="G61" s="77">
        <v>100</v>
      </c>
      <c r="H61" s="14"/>
    </row>
    <row r="62" spans="1:8" ht="145.5" customHeight="1" thickBot="1" x14ac:dyDescent="0.3">
      <c r="A62" s="41"/>
      <c r="B62" s="38" t="s">
        <v>451</v>
      </c>
      <c r="C62" s="50" t="s">
        <v>125</v>
      </c>
      <c r="D62" s="50">
        <v>13</v>
      </c>
      <c r="E62" s="57" t="s">
        <v>263</v>
      </c>
      <c r="F62" s="50"/>
      <c r="G62" s="77">
        <v>100</v>
      </c>
      <c r="H62" s="14"/>
    </row>
    <row r="63" spans="1:8" ht="68.25" customHeight="1" thickBot="1" x14ac:dyDescent="0.3">
      <c r="A63" s="41"/>
      <c r="B63" s="38" t="s">
        <v>421</v>
      </c>
      <c r="C63" s="50" t="s">
        <v>125</v>
      </c>
      <c r="D63" s="50">
        <v>13</v>
      </c>
      <c r="E63" s="57" t="s">
        <v>263</v>
      </c>
      <c r="F63" s="50" t="s">
        <v>139</v>
      </c>
      <c r="G63" s="77">
        <v>100</v>
      </c>
      <c r="H63" s="14"/>
    </row>
    <row r="64" spans="1:8" ht="79.5" customHeight="1" thickBot="1" x14ac:dyDescent="0.3">
      <c r="A64" s="41"/>
      <c r="B64" s="38" t="s">
        <v>264</v>
      </c>
      <c r="C64" s="50" t="s">
        <v>125</v>
      </c>
      <c r="D64" s="50">
        <v>13</v>
      </c>
      <c r="E64" s="57" t="s">
        <v>452</v>
      </c>
      <c r="F64" s="50"/>
      <c r="G64" s="77">
        <v>80</v>
      </c>
      <c r="H64" s="14"/>
    </row>
    <row r="65" spans="1:8" ht="169.5" customHeight="1" thickBot="1" x14ac:dyDescent="0.3">
      <c r="A65" s="41"/>
      <c r="B65" s="38" t="s">
        <v>453</v>
      </c>
      <c r="C65" s="50" t="s">
        <v>125</v>
      </c>
      <c r="D65" s="50">
        <v>13</v>
      </c>
      <c r="E65" s="57" t="s">
        <v>454</v>
      </c>
      <c r="F65" s="50"/>
      <c r="G65" s="77">
        <v>40</v>
      </c>
      <c r="H65" s="14"/>
    </row>
    <row r="66" spans="1:8" ht="169.5" customHeight="1" thickBot="1" x14ac:dyDescent="0.3">
      <c r="A66" s="283"/>
      <c r="B66" s="38" t="s">
        <v>455</v>
      </c>
      <c r="C66" s="50" t="s">
        <v>125</v>
      </c>
      <c r="D66" s="50" t="s">
        <v>135</v>
      </c>
      <c r="E66" s="57" t="s">
        <v>456</v>
      </c>
      <c r="F66" s="50"/>
      <c r="G66" s="77">
        <v>40</v>
      </c>
      <c r="H66" s="14"/>
    </row>
    <row r="67" spans="1:8" ht="183" customHeight="1" thickBot="1" x14ac:dyDescent="0.3">
      <c r="A67" s="41"/>
      <c r="B67" s="38" t="s">
        <v>457</v>
      </c>
      <c r="C67" s="50" t="s">
        <v>125</v>
      </c>
      <c r="D67" s="50" t="s">
        <v>135</v>
      </c>
      <c r="E67" s="57" t="s">
        <v>265</v>
      </c>
      <c r="F67" s="50"/>
      <c r="G67" s="77">
        <v>40</v>
      </c>
      <c r="H67" s="14"/>
    </row>
    <row r="68" spans="1:8" ht="72.75" customHeight="1" thickBot="1" x14ac:dyDescent="0.3">
      <c r="A68" s="41"/>
      <c r="B68" s="38" t="s">
        <v>421</v>
      </c>
      <c r="C68" s="50" t="s">
        <v>125</v>
      </c>
      <c r="D68" s="50">
        <v>13</v>
      </c>
      <c r="E68" s="57" t="s">
        <v>265</v>
      </c>
      <c r="F68" s="50" t="s">
        <v>139</v>
      </c>
      <c r="G68" s="77">
        <v>40</v>
      </c>
      <c r="H68" s="14"/>
    </row>
    <row r="69" spans="1:8" ht="154.5" customHeight="1" thickBot="1" x14ac:dyDescent="0.3">
      <c r="A69" s="41"/>
      <c r="B69" s="38" t="s">
        <v>458</v>
      </c>
      <c r="C69" s="50" t="s">
        <v>125</v>
      </c>
      <c r="D69" s="50" t="s">
        <v>135</v>
      </c>
      <c r="E69" s="57" t="s">
        <v>459</v>
      </c>
      <c r="F69" s="50"/>
      <c r="G69" s="77">
        <v>40</v>
      </c>
      <c r="H69" s="14"/>
    </row>
    <row r="70" spans="1:8" ht="154.5" customHeight="1" thickBot="1" x14ac:dyDescent="0.3">
      <c r="A70" s="283"/>
      <c r="B70" s="38" t="s">
        <v>460</v>
      </c>
      <c r="C70" s="50" t="s">
        <v>125</v>
      </c>
      <c r="D70" s="50" t="s">
        <v>135</v>
      </c>
      <c r="E70" s="57" t="s">
        <v>461</v>
      </c>
      <c r="F70" s="50"/>
      <c r="G70" s="77">
        <v>40</v>
      </c>
      <c r="H70" s="14"/>
    </row>
    <row r="71" spans="1:8" ht="156.75" customHeight="1" thickBot="1" x14ac:dyDescent="0.3">
      <c r="A71" s="41"/>
      <c r="B71" s="38" t="s">
        <v>462</v>
      </c>
      <c r="C71" s="50" t="s">
        <v>125</v>
      </c>
      <c r="D71" s="50" t="s">
        <v>135</v>
      </c>
      <c r="E71" s="57" t="s">
        <v>266</v>
      </c>
      <c r="F71" s="50"/>
      <c r="G71" s="77">
        <v>40</v>
      </c>
      <c r="H71" s="14"/>
    </row>
    <row r="72" spans="1:8" ht="68.25" customHeight="1" thickBot="1" x14ac:dyDescent="0.3">
      <c r="A72" s="41"/>
      <c r="B72" s="38" t="s">
        <v>421</v>
      </c>
      <c r="C72" s="50" t="s">
        <v>125</v>
      </c>
      <c r="D72" s="50" t="s">
        <v>135</v>
      </c>
      <c r="E72" s="57" t="s">
        <v>266</v>
      </c>
      <c r="F72" s="50" t="s">
        <v>139</v>
      </c>
      <c r="G72" s="77">
        <v>40</v>
      </c>
      <c r="H72" s="14"/>
    </row>
    <row r="73" spans="1:8" ht="81.75" customHeight="1" thickBot="1" x14ac:dyDescent="0.3">
      <c r="A73" s="41"/>
      <c r="B73" s="38" t="s">
        <v>267</v>
      </c>
      <c r="C73" s="50" t="s">
        <v>125</v>
      </c>
      <c r="D73" s="50">
        <v>13</v>
      </c>
      <c r="E73" s="57" t="s">
        <v>463</v>
      </c>
      <c r="F73" s="50"/>
      <c r="G73" s="77">
        <v>790</v>
      </c>
      <c r="H73" s="14"/>
    </row>
    <row r="74" spans="1:8" ht="161.25" customHeight="1" thickBot="1" x14ac:dyDescent="0.3">
      <c r="A74" s="41"/>
      <c r="B74" s="38" t="s">
        <v>464</v>
      </c>
      <c r="C74" s="50" t="s">
        <v>125</v>
      </c>
      <c r="D74" s="50">
        <v>13</v>
      </c>
      <c r="E74" s="57" t="s">
        <v>465</v>
      </c>
      <c r="F74" s="50"/>
      <c r="G74" s="77">
        <v>490</v>
      </c>
      <c r="H74" s="14"/>
    </row>
    <row r="75" spans="1:8" ht="188.25" customHeight="1" thickBot="1" x14ac:dyDescent="0.3">
      <c r="A75" s="284"/>
      <c r="B75" s="38" t="s">
        <v>466</v>
      </c>
      <c r="C75" s="50" t="s">
        <v>125</v>
      </c>
      <c r="D75" s="50" t="s">
        <v>135</v>
      </c>
      <c r="E75" s="57" t="s">
        <v>467</v>
      </c>
      <c r="F75" s="50"/>
      <c r="G75" s="77">
        <v>490</v>
      </c>
      <c r="H75" s="14"/>
    </row>
    <row r="76" spans="1:8" ht="182.25" customHeight="1" thickBot="1" x14ac:dyDescent="0.3">
      <c r="A76" s="41"/>
      <c r="B76" s="38" t="s">
        <v>468</v>
      </c>
      <c r="C76" s="50" t="s">
        <v>125</v>
      </c>
      <c r="D76" s="50" t="s">
        <v>135</v>
      </c>
      <c r="E76" s="57" t="s">
        <v>268</v>
      </c>
      <c r="F76" s="50"/>
      <c r="G76" s="77">
        <v>490</v>
      </c>
      <c r="H76" s="14"/>
    </row>
    <row r="77" spans="1:8" ht="66" customHeight="1" thickBot="1" x14ac:dyDescent="0.3">
      <c r="A77" s="41"/>
      <c r="B77" s="38" t="s">
        <v>421</v>
      </c>
      <c r="C77" s="50" t="s">
        <v>125</v>
      </c>
      <c r="D77" s="50">
        <v>13</v>
      </c>
      <c r="E77" s="57" t="s">
        <v>268</v>
      </c>
      <c r="F77" s="50" t="s">
        <v>139</v>
      </c>
      <c r="G77" s="77">
        <v>490</v>
      </c>
      <c r="H77" s="14"/>
    </row>
    <row r="78" spans="1:8" ht="156" customHeight="1" thickBot="1" x14ac:dyDescent="0.3">
      <c r="A78" s="41"/>
      <c r="B78" s="38" t="s">
        <v>469</v>
      </c>
      <c r="C78" s="50" t="s">
        <v>125</v>
      </c>
      <c r="D78" s="50">
        <v>13</v>
      </c>
      <c r="E78" s="57" t="s">
        <v>470</v>
      </c>
      <c r="F78" s="50"/>
      <c r="G78" s="77">
        <v>300</v>
      </c>
      <c r="H78" s="14"/>
    </row>
    <row r="79" spans="1:8" ht="178.5" customHeight="1" thickBot="1" x14ac:dyDescent="0.3">
      <c r="A79" s="284"/>
      <c r="B79" s="38" t="s">
        <v>471</v>
      </c>
      <c r="C79" s="50" t="s">
        <v>125</v>
      </c>
      <c r="D79" s="50" t="s">
        <v>135</v>
      </c>
      <c r="E79" s="57" t="s">
        <v>472</v>
      </c>
      <c r="F79" s="50"/>
      <c r="G79" s="77">
        <v>300</v>
      </c>
      <c r="H79" s="14"/>
    </row>
    <row r="80" spans="1:8" ht="175.5" customHeight="1" thickBot="1" x14ac:dyDescent="0.3">
      <c r="A80" s="41"/>
      <c r="B80" s="38" t="s">
        <v>473</v>
      </c>
      <c r="C80" s="50" t="s">
        <v>125</v>
      </c>
      <c r="D80" s="50">
        <v>13</v>
      </c>
      <c r="E80" s="57" t="s">
        <v>269</v>
      </c>
      <c r="F80" s="50"/>
      <c r="G80" s="77">
        <v>300</v>
      </c>
      <c r="H80" s="14"/>
    </row>
    <row r="81" spans="1:8" ht="64.5" customHeight="1" thickBot="1" x14ac:dyDescent="0.3">
      <c r="A81" s="41"/>
      <c r="B81" s="38" t="s">
        <v>421</v>
      </c>
      <c r="C81" s="50" t="s">
        <v>125</v>
      </c>
      <c r="D81" s="50">
        <v>13</v>
      </c>
      <c r="E81" s="57" t="s">
        <v>269</v>
      </c>
      <c r="F81" s="50" t="s">
        <v>139</v>
      </c>
      <c r="G81" s="77">
        <v>300</v>
      </c>
      <c r="H81" s="14"/>
    </row>
    <row r="82" spans="1:8" ht="30.75" customHeight="1" thickBot="1" x14ac:dyDescent="0.3">
      <c r="A82" s="106" t="s">
        <v>50</v>
      </c>
      <c r="B82" s="84" t="s">
        <v>51</v>
      </c>
      <c r="C82" s="85" t="s">
        <v>126</v>
      </c>
      <c r="D82" s="85"/>
      <c r="E82" s="85"/>
      <c r="F82" s="85"/>
      <c r="G82" s="87">
        <v>190.4</v>
      </c>
      <c r="H82" s="14"/>
    </row>
    <row r="83" spans="1:8" ht="36.75" customHeight="1" thickBot="1" x14ac:dyDescent="0.3">
      <c r="A83" s="41"/>
      <c r="B83" s="38" t="s">
        <v>52</v>
      </c>
      <c r="C83" s="50" t="s">
        <v>126</v>
      </c>
      <c r="D83" s="50" t="s">
        <v>129</v>
      </c>
      <c r="E83" s="58"/>
      <c r="F83" s="49"/>
      <c r="G83" s="179">
        <v>190.4</v>
      </c>
      <c r="H83" s="14"/>
    </row>
    <row r="84" spans="1:8" ht="63" customHeight="1" thickBot="1" x14ac:dyDescent="0.3">
      <c r="A84" s="41"/>
      <c r="B84" s="38" t="s">
        <v>112</v>
      </c>
      <c r="C84" s="50" t="s">
        <v>126</v>
      </c>
      <c r="D84" s="50" t="s">
        <v>129</v>
      </c>
      <c r="E84" s="57" t="s">
        <v>597</v>
      </c>
      <c r="F84" s="50"/>
      <c r="G84" s="179">
        <v>190.4</v>
      </c>
      <c r="H84" s="14"/>
    </row>
    <row r="85" spans="1:8" ht="41.25" customHeight="1" thickBot="1" x14ac:dyDescent="0.3">
      <c r="A85" s="41"/>
      <c r="B85" s="38" t="s">
        <v>136</v>
      </c>
      <c r="C85" s="50" t="s">
        <v>126</v>
      </c>
      <c r="D85" s="50" t="s">
        <v>129</v>
      </c>
      <c r="E85" s="57" t="s">
        <v>597</v>
      </c>
      <c r="F85" s="50"/>
      <c r="G85" s="179">
        <v>190.4</v>
      </c>
      <c r="H85" s="14"/>
    </row>
    <row r="86" spans="1:8" ht="58.5" customHeight="1" thickBot="1" x14ac:dyDescent="0.3">
      <c r="A86" s="41"/>
      <c r="B86" s="38" t="s">
        <v>137</v>
      </c>
      <c r="C86" s="50" t="s">
        <v>126</v>
      </c>
      <c r="D86" s="50" t="s">
        <v>129</v>
      </c>
      <c r="E86" s="57" t="s">
        <v>606</v>
      </c>
      <c r="F86" s="50"/>
      <c r="G86" s="179">
        <v>190.4</v>
      </c>
      <c r="H86" s="14"/>
    </row>
    <row r="87" spans="1:8" ht="120.75" customHeight="1" thickBot="1" x14ac:dyDescent="0.3">
      <c r="A87" s="41"/>
      <c r="B87" s="38" t="s">
        <v>419</v>
      </c>
      <c r="C87" s="50" t="s">
        <v>126</v>
      </c>
      <c r="D87" s="50" t="s">
        <v>129</v>
      </c>
      <c r="E87" s="57" t="s">
        <v>606</v>
      </c>
      <c r="F87" s="50" t="s">
        <v>245</v>
      </c>
      <c r="G87" s="179">
        <v>190.4</v>
      </c>
      <c r="H87" s="14"/>
    </row>
    <row r="88" spans="1:8" ht="51" customHeight="1" thickBot="1" x14ac:dyDescent="0.3">
      <c r="A88" s="41" t="s">
        <v>53</v>
      </c>
      <c r="B88" s="34" t="s">
        <v>54</v>
      </c>
      <c r="C88" s="49" t="s">
        <v>129</v>
      </c>
      <c r="D88" s="49"/>
      <c r="E88" s="58"/>
      <c r="F88" s="49"/>
      <c r="G88" s="76">
        <v>596.5</v>
      </c>
      <c r="H88" s="14"/>
    </row>
    <row r="89" spans="1:8" ht="91.5" customHeight="1" thickBot="1" x14ac:dyDescent="0.3">
      <c r="A89" s="106"/>
      <c r="B89" s="84" t="s">
        <v>120</v>
      </c>
      <c r="C89" s="85" t="s">
        <v>129</v>
      </c>
      <c r="D89" s="85" t="s">
        <v>130</v>
      </c>
      <c r="E89" s="85"/>
      <c r="F89" s="85"/>
      <c r="G89" s="87">
        <v>516.5</v>
      </c>
      <c r="H89" s="14"/>
    </row>
    <row r="90" spans="1:8" ht="109.5" customHeight="1" thickBot="1" x14ac:dyDescent="0.3">
      <c r="A90" s="41"/>
      <c r="B90" s="34" t="s">
        <v>312</v>
      </c>
      <c r="C90" s="49" t="s">
        <v>129</v>
      </c>
      <c r="D90" s="49" t="s">
        <v>130</v>
      </c>
      <c r="E90" s="58" t="s">
        <v>476</v>
      </c>
      <c r="F90" s="49"/>
      <c r="G90" s="76">
        <v>516.5</v>
      </c>
      <c r="H90" s="14"/>
    </row>
    <row r="91" spans="1:8" ht="195.75" customHeight="1" thickBot="1" x14ac:dyDescent="0.3">
      <c r="A91" s="41"/>
      <c r="B91" s="38" t="s">
        <v>475</v>
      </c>
      <c r="C91" s="50" t="s">
        <v>129</v>
      </c>
      <c r="D91" s="50" t="s">
        <v>130</v>
      </c>
      <c r="E91" s="57" t="s">
        <v>477</v>
      </c>
      <c r="F91" s="50"/>
      <c r="G91" s="170">
        <f>G94</f>
        <v>55.2</v>
      </c>
      <c r="H91" s="14"/>
    </row>
    <row r="92" spans="1:8" ht="216.75" customHeight="1" thickBot="1" x14ac:dyDescent="0.3">
      <c r="A92" s="284"/>
      <c r="B92" s="38" t="s">
        <v>478</v>
      </c>
      <c r="C92" s="50" t="s">
        <v>316</v>
      </c>
      <c r="D92" s="50" t="s">
        <v>130</v>
      </c>
      <c r="E92" s="57" t="s">
        <v>479</v>
      </c>
      <c r="F92" s="50"/>
      <c r="G92" s="170">
        <v>55.2</v>
      </c>
      <c r="H92" s="14"/>
    </row>
    <row r="93" spans="1:8" ht="223.5" customHeight="1" thickBot="1" x14ac:dyDescent="0.3">
      <c r="A93" s="41"/>
      <c r="B93" s="38" t="s">
        <v>480</v>
      </c>
      <c r="C93" s="50" t="s">
        <v>129</v>
      </c>
      <c r="D93" s="50" t="s">
        <v>130</v>
      </c>
      <c r="E93" s="171" t="s">
        <v>270</v>
      </c>
      <c r="F93" s="174"/>
      <c r="G93" s="170">
        <v>55.2</v>
      </c>
      <c r="H93" s="14"/>
    </row>
    <row r="94" spans="1:8" ht="35.25" customHeight="1" thickBot="1" x14ac:dyDescent="0.3">
      <c r="A94" s="41"/>
      <c r="B94" s="38" t="s">
        <v>114</v>
      </c>
      <c r="C94" s="50" t="s">
        <v>121</v>
      </c>
      <c r="D94" s="50" t="s">
        <v>130</v>
      </c>
      <c r="E94" s="171" t="s">
        <v>270</v>
      </c>
      <c r="F94" s="50" t="s">
        <v>254</v>
      </c>
      <c r="G94" s="170">
        <v>55.2</v>
      </c>
      <c r="H94" s="14"/>
    </row>
    <row r="95" spans="1:8" ht="184.5" customHeight="1" thickBot="1" x14ac:dyDescent="0.3">
      <c r="A95" s="41"/>
      <c r="B95" s="38" t="s">
        <v>481</v>
      </c>
      <c r="C95" s="50" t="s">
        <v>122</v>
      </c>
      <c r="D95" s="50" t="s">
        <v>130</v>
      </c>
      <c r="E95" s="57" t="s">
        <v>482</v>
      </c>
      <c r="F95" s="50"/>
      <c r="G95" s="77">
        <v>75.099999999999994</v>
      </c>
      <c r="H95" s="14"/>
    </row>
    <row r="96" spans="1:8" ht="186.75" customHeight="1" thickBot="1" x14ac:dyDescent="0.3">
      <c r="A96" s="284"/>
      <c r="B96" s="38" t="s">
        <v>483</v>
      </c>
      <c r="C96" s="50" t="s">
        <v>129</v>
      </c>
      <c r="D96" s="50" t="s">
        <v>130</v>
      </c>
      <c r="E96" s="57" t="s">
        <v>484</v>
      </c>
      <c r="F96" s="50"/>
      <c r="G96" s="77">
        <v>75.099999999999994</v>
      </c>
      <c r="H96" s="14"/>
    </row>
    <row r="97" spans="1:8" ht="182.25" customHeight="1" thickBot="1" x14ac:dyDescent="0.3">
      <c r="A97" s="41"/>
      <c r="B97" s="38" t="s">
        <v>485</v>
      </c>
      <c r="C97" s="50" t="s">
        <v>122</v>
      </c>
      <c r="D97" s="50" t="s">
        <v>130</v>
      </c>
      <c r="E97" s="171" t="s">
        <v>313</v>
      </c>
      <c r="F97" s="50"/>
      <c r="G97" s="77">
        <v>75.099999999999994</v>
      </c>
      <c r="H97" s="14"/>
    </row>
    <row r="98" spans="1:8" ht="24.75" customHeight="1" thickBot="1" x14ac:dyDescent="0.3">
      <c r="A98" s="41"/>
      <c r="B98" s="38" t="s">
        <v>114</v>
      </c>
      <c r="C98" s="50" t="s">
        <v>121</v>
      </c>
      <c r="D98" s="50" t="s">
        <v>130</v>
      </c>
      <c r="E98" s="171" t="s">
        <v>313</v>
      </c>
      <c r="F98" s="50" t="s">
        <v>254</v>
      </c>
      <c r="G98" s="77">
        <v>75.099999999999994</v>
      </c>
      <c r="H98" s="14"/>
    </row>
    <row r="99" spans="1:8" ht="183.75" customHeight="1" thickBot="1" x14ac:dyDescent="0.3">
      <c r="A99" s="41"/>
      <c r="B99" s="38" t="s">
        <v>486</v>
      </c>
      <c r="C99" s="50" t="s">
        <v>129</v>
      </c>
      <c r="D99" s="50" t="s">
        <v>130</v>
      </c>
      <c r="E99" s="57" t="s">
        <v>487</v>
      </c>
      <c r="F99" s="50"/>
      <c r="G99" s="77">
        <f>G102</f>
        <v>173.5</v>
      </c>
      <c r="H99" s="14"/>
    </row>
    <row r="100" spans="1:8" ht="200.25" customHeight="1" thickBot="1" x14ac:dyDescent="0.3">
      <c r="A100" s="284"/>
      <c r="B100" s="38" t="s">
        <v>488</v>
      </c>
      <c r="C100" s="50" t="s">
        <v>129</v>
      </c>
      <c r="D100" s="50" t="s">
        <v>130</v>
      </c>
      <c r="E100" s="57" t="s">
        <v>489</v>
      </c>
      <c r="F100" s="50"/>
      <c r="G100" s="77">
        <v>173.5</v>
      </c>
      <c r="H100" s="14"/>
    </row>
    <row r="101" spans="1:8" ht="204" customHeight="1" thickBot="1" x14ac:dyDescent="0.3">
      <c r="A101" s="41"/>
      <c r="B101" s="38" t="s">
        <v>490</v>
      </c>
      <c r="C101" s="50" t="s">
        <v>129</v>
      </c>
      <c r="D101" s="50" t="s">
        <v>130</v>
      </c>
      <c r="E101" s="171" t="s">
        <v>314</v>
      </c>
      <c r="F101" s="50"/>
      <c r="G101" s="77">
        <v>173.5</v>
      </c>
      <c r="H101" s="14"/>
    </row>
    <row r="102" spans="1:8" ht="35.25" customHeight="1" thickBot="1" x14ac:dyDescent="0.3">
      <c r="A102" s="41"/>
      <c r="B102" s="38" t="s">
        <v>114</v>
      </c>
      <c r="C102" s="50" t="s">
        <v>129</v>
      </c>
      <c r="D102" s="50" t="s">
        <v>130</v>
      </c>
      <c r="E102" s="171" t="s">
        <v>314</v>
      </c>
      <c r="F102" s="50" t="s">
        <v>254</v>
      </c>
      <c r="G102" s="77">
        <v>173.5</v>
      </c>
      <c r="H102" s="14"/>
    </row>
    <row r="103" spans="1:8" ht="168.75" customHeight="1" thickBot="1" x14ac:dyDescent="0.3">
      <c r="A103" s="41"/>
      <c r="B103" s="38" t="s">
        <v>491</v>
      </c>
      <c r="C103" s="50" t="s">
        <v>129</v>
      </c>
      <c r="D103" s="50" t="s">
        <v>130</v>
      </c>
      <c r="E103" s="57" t="s">
        <v>492</v>
      </c>
      <c r="F103" s="50"/>
      <c r="G103" s="77">
        <v>212.7</v>
      </c>
      <c r="H103" s="14"/>
    </row>
    <row r="104" spans="1:8" ht="176.25" customHeight="1" thickBot="1" x14ac:dyDescent="0.3">
      <c r="A104" s="284"/>
      <c r="B104" s="38" t="s">
        <v>493</v>
      </c>
      <c r="C104" s="50" t="s">
        <v>129</v>
      </c>
      <c r="D104" s="50" t="s">
        <v>130</v>
      </c>
      <c r="E104" s="57" t="s">
        <v>494</v>
      </c>
      <c r="F104" s="50"/>
      <c r="G104" s="77">
        <v>212.7</v>
      </c>
      <c r="H104" s="14"/>
    </row>
    <row r="105" spans="1:8" ht="179.25" customHeight="1" thickBot="1" x14ac:dyDescent="0.3">
      <c r="A105" s="41"/>
      <c r="B105" s="38" t="s">
        <v>495</v>
      </c>
      <c r="C105" s="50" t="s">
        <v>129</v>
      </c>
      <c r="D105" s="50" t="s">
        <v>130</v>
      </c>
      <c r="E105" s="57" t="s">
        <v>315</v>
      </c>
      <c r="F105" s="50"/>
      <c r="G105" s="77">
        <v>212.7</v>
      </c>
      <c r="H105" s="14"/>
    </row>
    <row r="106" spans="1:8" ht="65.25" customHeight="1" thickBot="1" x14ac:dyDescent="0.3">
      <c r="A106" s="41"/>
      <c r="B106" s="38" t="s">
        <v>421</v>
      </c>
      <c r="C106" s="50" t="s">
        <v>129</v>
      </c>
      <c r="D106" s="50" t="s">
        <v>130</v>
      </c>
      <c r="E106" s="57" t="s">
        <v>315</v>
      </c>
      <c r="F106" s="50" t="s">
        <v>139</v>
      </c>
      <c r="G106" s="77">
        <v>212.7</v>
      </c>
      <c r="H106" s="14"/>
    </row>
    <row r="107" spans="1:8" ht="45" customHeight="1" thickBot="1" x14ac:dyDescent="0.3">
      <c r="A107" s="106"/>
      <c r="B107" s="84" t="s">
        <v>56</v>
      </c>
      <c r="C107" s="85" t="s">
        <v>129</v>
      </c>
      <c r="D107" s="85">
        <v>10</v>
      </c>
      <c r="E107" s="85"/>
      <c r="F107" s="85"/>
      <c r="G107" s="87">
        <v>50</v>
      </c>
      <c r="H107" s="14"/>
    </row>
    <row r="108" spans="1:8" s="234" customFormat="1" ht="88.5" customHeight="1" thickBot="1" x14ac:dyDescent="0.3">
      <c r="A108" s="231"/>
      <c r="B108" s="232" t="s">
        <v>271</v>
      </c>
      <c r="C108" s="233" t="s">
        <v>129</v>
      </c>
      <c r="D108" s="233" t="s">
        <v>272</v>
      </c>
      <c r="E108" s="233" t="s">
        <v>496</v>
      </c>
      <c r="F108" s="233"/>
      <c r="G108" s="179">
        <v>50</v>
      </c>
      <c r="H108" s="230"/>
    </row>
    <row r="109" spans="1:8" ht="169.5" customHeight="1" thickBot="1" x14ac:dyDescent="0.3">
      <c r="A109" s="41"/>
      <c r="B109" s="38" t="s">
        <v>497</v>
      </c>
      <c r="C109" s="57" t="s">
        <v>129</v>
      </c>
      <c r="D109" s="50">
        <v>10</v>
      </c>
      <c r="E109" s="57" t="s">
        <v>498</v>
      </c>
      <c r="F109" s="50"/>
      <c r="G109" s="179">
        <v>50</v>
      </c>
      <c r="H109" s="14"/>
    </row>
    <row r="110" spans="1:8" ht="179.25" customHeight="1" thickBot="1" x14ac:dyDescent="0.3">
      <c r="A110" s="284"/>
      <c r="B110" s="38" t="s">
        <v>499</v>
      </c>
      <c r="C110" s="57" t="s">
        <v>129</v>
      </c>
      <c r="D110" s="50" t="s">
        <v>272</v>
      </c>
      <c r="E110" s="57" t="s">
        <v>500</v>
      </c>
      <c r="F110" s="50"/>
      <c r="G110" s="179">
        <v>50</v>
      </c>
      <c r="H110" s="14"/>
    </row>
    <row r="111" spans="1:8" ht="178.5" customHeight="1" thickBot="1" x14ac:dyDescent="0.3">
      <c r="A111" s="41"/>
      <c r="B111" s="38" t="s">
        <v>501</v>
      </c>
      <c r="C111" s="50" t="s">
        <v>129</v>
      </c>
      <c r="D111" s="50">
        <v>10</v>
      </c>
      <c r="E111" s="57" t="s">
        <v>273</v>
      </c>
      <c r="F111" s="50"/>
      <c r="G111" s="179">
        <v>50</v>
      </c>
      <c r="H111" s="14"/>
    </row>
    <row r="112" spans="1:8" ht="60" customHeight="1" thickBot="1" x14ac:dyDescent="0.3">
      <c r="A112" s="41"/>
      <c r="B112" s="38" t="s">
        <v>421</v>
      </c>
      <c r="C112" s="50" t="s">
        <v>129</v>
      </c>
      <c r="D112" s="50">
        <v>10</v>
      </c>
      <c r="E112" s="57" t="s">
        <v>273</v>
      </c>
      <c r="F112" s="50" t="s">
        <v>139</v>
      </c>
      <c r="G112" s="179">
        <v>50</v>
      </c>
      <c r="H112" s="14"/>
    </row>
    <row r="113" spans="1:8" ht="66" customHeight="1" thickBot="1" x14ac:dyDescent="0.3">
      <c r="A113" s="106"/>
      <c r="B113" s="84" t="s">
        <v>57</v>
      </c>
      <c r="C113" s="85" t="s">
        <v>129</v>
      </c>
      <c r="D113" s="85">
        <v>14</v>
      </c>
      <c r="E113" s="85"/>
      <c r="F113" s="85"/>
      <c r="G113" s="87">
        <v>30</v>
      </c>
      <c r="H113" s="14"/>
    </row>
    <row r="114" spans="1:8" ht="108.75" customHeight="1" thickBot="1" x14ac:dyDescent="0.3">
      <c r="A114" s="41"/>
      <c r="B114" s="38" t="s">
        <v>502</v>
      </c>
      <c r="C114" s="50" t="s">
        <v>129</v>
      </c>
      <c r="D114" s="50">
        <v>14</v>
      </c>
      <c r="E114" s="57" t="s">
        <v>503</v>
      </c>
      <c r="F114" s="50"/>
      <c r="G114" s="77">
        <v>10</v>
      </c>
      <c r="H114" s="14"/>
    </row>
    <row r="115" spans="1:8" ht="121.5" customHeight="1" thickBot="1" x14ac:dyDescent="0.3">
      <c r="A115" s="284"/>
      <c r="B115" s="38" t="s">
        <v>504</v>
      </c>
      <c r="C115" s="50" t="s">
        <v>129</v>
      </c>
      <c r="D115" s="50" t="s">
        <v>275</v>
      </c>
      <c r="E115" s="57" t="s">
        <v>505</v>
      </c>
      <c r="F115" s="50"/>
      <c r="G115" s="77">
        <v>10</v>
      </c>
      <c r="H115" s="14"/>
    </row>
    <row r="116" spans="1:8" ht="120.75" customHeight="1" thickBot="1" x14ac:dyDescent="0.3">
      <c r="A116" s="41"/>
      <c r="B116" s="38" t="s">
        <v>506</v>
      </c>
      <c r="C116" s="50" t="s">
        <v>129</v>
      </c>
      <c r="D116" s="50">
        <v>14</v>
      </c>
      <c r="E116" s="57" t="s">
        <v>274</v>
      </c>
      <c r="F116" s="50"/>
      <c r="G116" s="77">
        <v>10</v>
      </c>
      <c r="H116" s="14"/>
    </row>
    <row r="117" spans="1:8" ht="60" customHeight="1" thickBot="1" x14ac:dyDescent="0.3">
      <c r="A117" s="41"/>
      <c r="B117" s="38" t="s">
        <v>421</v>
      </c>
      <c r="C117" s="50" t="s">
        <v>129</v>
      </c>
      <c r="D117" s="50">
        <v>14</v>
      </c>
      <c r="E117" s="57" t="s">
        <v>274</v>
      </c>
      <c r="F117" s="50" t="s">
        <v>139</v>
      </c>
      <c r="G117" s="77">
        <v>10</v>
      </c>
      <c r="H117" s="14"/>
    </row>
    <row r="118" spans="1:8" ht="167.25" customHeight="1" thickBot="1" x14ac:dyDescent="0.3">
      <c r="A118" s="41"/>
      <c r="B118" s="38" t="s">
        <v>507</v>
      </c>
      <c r="C118" s="50" t="s">
        <v>129</v>
      </c>
      <c r="D118" s="50">
        <v>14</v>
      </c>
      <c r="E118" s="57" t="s">
        <v>508</v>
      </c>
      <c r="F118" s="50"/>
      <c r="G118" s="77">
        <v>10</v>
      </c>
      <c r="H118" s="14"/>
    </row>
    <row r="119" spans="1:8" ht="182.25" customHeight="1" thickBot="1" x14ac:dyDescent="0.3">
      <c r="A119" s="284"/>
      <c r="B119" s="38" t="s">
        <v>509</v>
      </c>
      <c r="C119" s="50" t="s">
        <v>129</v>
      </c>
      <c r="D119" s="50" t="s">
        <v>275</v>
      </c>
      <c r="E119" s="57" t="s">
        <v>510</v>
      </c>
      <c r="F119" s="50"/>
      <c r="G119" s="77">
        <v>10</v>
      </c>
      <c r="H119" s="14"/>
    </row>
    <row r="120" spans="1:8" ht="182.25" customHeight="1" thickBot="1" x14ac:dyDescent="0.3">
      <c r="A120" s="41"/>
      <c r="B120" s="38" t="s">
        <v>511</v>
      </c>
      <c r="C120" s="50" t="s">
        <v>129</v>
      </c>
      <c r="D120" s="50">
        <v>14</v>
      </c>
      <c r="E120" s="57" t="s">
        <v>276</v>
      </c>
      <c r="F120" s="50"/>
      <c r="G120" s="77">
        <v>10</v>
      </c>
      <c r="H120" s="14"/>
    </row>
    <row r="121" spans="1:8" ht="75.75" customHeight="1" thickBot="1" x14ac:dyDescent="0.3">
      <c r="A121" s="41"/>
      <c r="B121" s="38" t="s">
        <v>421</v>
      </c>
      <c r="C121" s="50" t="s">
        <v>129</v>
      </c>
      <c r="D121" s="50">
        <v>14</v>
      </c>
      <c r="E121" s="57" t="s">
        <v>276</v>
      </c>
      <c r="F121" s="50" t="s">
        <v>139</v>
      </c>
      <c r="G121" s="77">
        <v>10</v>
      </c>
      <c r="H121" s="14"/>
    </row>
    <row r="122" spans="1:8" ht="92.25" customHeight="1" thickBot="1" x14ac:dyDescent="0.3">
      <c r="A122" s="41"/>
      <c r="B122" s="38" t="s">
        <v>278</v>
      </c>
      <c r="C122" s="50" t="s">
        <v>129</v>
      </c>
      <c r="D122" s="50">
        <v>14</v>
      </c>
      <c r="E122" s="57" t="s">
        <v>512</v>
      </c>
      <c r="F122" s="50"/>
      <c r="G122" s="77">
        <f>G125</f>
        <v>10</v>
      </c>
      <c r="H122" s="14"/>
    </row>
    <row r="123" spans="1:8" ht="90.75" customHeight="1" thickBot="1" x14ac:dyDescent="0.3">
      <c r="A123" s="41"/>
      <c r="B123" s="38" t="s">
        <v>513</v>
      </c>
      <c r="C123" s="50" t="s">
        <v>129</v>
      </c>
      <c r="D123" s="50">
        <v>14</v>
      </c>
      <c r="E123" s="57" t="s">
        <v>514</v>
      </c>
      <c r="F123" s="50"/>
      <c r="G123" s="77">
        <v>10</v>
      </c>
      <c r="H123" s="14"/>
    </row>
    <row r="124" spans="1:8" ht="84" customHeight="1" thickBot="1" x14ac:dyDescent="0.3">
      <c r="A124" s="284"/>
      <c r="B124" s="38" t="s">
        <v>279</v>
      </c>
      <c r="C124" s="50" t="s">
        <v>129</v>
      </c>
      <c r="D124" s="50" t="s">
        <v>275</v>
      </c>
      <c r="E124" s="57" t="s">
        <v>280</v>
      </c>
      <c r="F124" s="50"/>
      <c r="G124" s="77">
        <v>10</v>
      </c>
      <c r="H124" s="14"/>
    </row>
    <row r="125" spans="1:8" ht="64.5" customHeight="1" thickBot="1" x14ac:dyDescent="0.3">
      <c r="A125" s="41"/>
      <c r="B125" s="38" t="s">
        <v>421</v>
      </c>
      <c r="C125" s="50" t="s">
        <v>129</v>
      </c>
      <c r="D125" s="50">
        <v>14</v>
      </c>
      <c r="E125" s="57" t="s">
        <v>280</v>
      </c>
      <c r="F125" s="50" t="s">
        <v>139</v>
      </c>
      <c r="G125" s="77">
        <v>10</v>
      </c>
      <c r="H125" s="14"/>
    </row>
    <row r="126" spans="1:8" ht="42" customHeight="1" thickBot="1" x14ac:dyDescent="0.3">
      <c r="A126" s="41" t="s">
        <v>58</v>
      </c>
      <c r="B126" s="34" t="s">
        <v>59</v>
      </c>
      <c r="C126" s="49" t="s">
        <v>127</v>
      </c>
      <c r="D126" s="49"/>
      <c r="E126" s="58"/>
      <c r="F126" s="49"/>
      <c r="G126" s="76">
        <v>1051.0999999999999</v>
      </c>
      <c r="H126" s="14"/>
    </row>
    <row r="127" spans="1:8" ht="39" customHeight="1" thickBot="1" x14ac:dyDescent="0.3">
      <c r="A127" s="106"/>
      <c r="B127" s="89" t="s">
        <v>60</v>
      </c>
      <c r="C127" s="86" t="s">
        <v>127</v>
      </c>
      <c r="D127" s="86" t="s">
        <v>131</v>
      </c>
      <c r="E127" s="86"/>
      <c r="F127" s="86"/>
      <c r="G127" s="90">
        <f>G131</f>
        <v>10</v>
      </c>
      <c r="H127" s="14"/>
    </row>
    <row r="128" spans="1:8" ht="81" customHeight="1" thickBot="1" x14ac:dyDescent="0.3">
      <c r="A128" s="41"/>
      <c r="B128" s="38" t="s">
        <v>281</v>
      </c>
      <c r="C128" s="50" t="s">
        <v>127</v>
      </c>
      <c r="D128" s="50" t="s">
        <v>131</v>
      </c>
      <c r="E128" s="57" t="s">
        <v>515</v>
      </c>
      <c r="F128" s="50"/>
      <c r="G128" s="77">
        <v>10</v>
      </c>
      <c r="H128" s="14"/>
    </row>
    <row r="129" spans="1:8" ht="98.25" customHeight="1" thickBot="1" x14ac:dyDescent="0.3">
      <c r="A129" s="284"/>
      <c r="B129" s="38" t="s">
        <v>516</v>
      </c>
      <c r="C129" s="50" t="s">
        <v>127</v>
      </c>
      <c r="D129" s="50" t="s">
        <v>131</v>
      </c>
      <c r="E129" s="57" t="s">
        <v>517</v>
      </c>
      <c r="F129" s="50"/>
      <c r="G129" s="77">
        <v>10</v>
      </c>
      <c r="H129" s="14"/>
    </row>
    <row r="130" spans="1:8" ht="100.5" customHeight="1" thickBot="1" x14ac:dyDescent="0.3">
      <c r="A130" s="41"/>
      <c r="B130" s="38" t="s">
        <v>282</v>
      </c>
      <c r="C130" s="50" t="s">
        <v>127</v>
      </c>
      <c r="D130" s="50" t="s">
        <v>131</v>
      </c>
      <c r="E130" s="57" t="s">
        <v>518</v>
      </c>
      <c r="F130" s="50"/>
      <c r="G130" s="77">
        <v>10</v>
      </c>
      <c r="H130" s="14"/>
    </row>
    <row r="131" spans="1:8" ht="68.25" customHeight="1" thickBot="1" x14ac:dyDescent="0.3">
      <c r="A131" s="41"/>
      <c r="B131" s="38" t="s">
        <v>421</v>
      </c>
      <c r="C131" s="50" t="s">
        <v>127</v>
      </c>
      <c r="D131" s="50" t="s">
        <v>131</v>
      </c>
      <c r="E131" s="57" t="s">
        <v>518</v>
      </c>
      <c r="F131" s="50" t="s">
        <v>139</v>
      </c>
      <c r="G131" s="77">
        <v>10</v>
      </c>
      <c r="H131" s="14"/>
    </row>
    <row r="132" spans="1:8" ht="37.5" customHeight="1" thickBot="1" x14ac:dyDescent="0.3">
      <c r="A132" s="106"/>
      <c r="B132" s="89" t="s">
        <v>61</v>
      </c>
      <c r="C132" s="86" t="s">
        <v>127</v>
      </c>
      <c r="D132" s="86" t="s">
        <v>130</v>
      </c>
      <c r="E132" s="86"/>
      <c r="F132" s="86"/>
      <c r="G132" s="193">
        <v>1031.0999999999999</v>
      </c>
      <c r="H132" s="14"/>
    </row>
    <row r="133" spans="1:8" ht="135" customHeight="1" thickBot="1" x14ac:dyDescent="0.3">
      <c r="A133" s="41"/>
      <c r="B133" s="38" t="s">
        <v>519</v>
      </c>
      <c r="C133" s="50" t="s">
        <v>127</v>
      </c>
      <c r="D133" s="50" t="s">
        <v>130</v>
      </c>
      <c r="E133" s="57" t="s">
        <v>520</v>
      </c>
      <c r="F133" s="50"/>
      <c r="G133" s="77">
        <v>100</v>
      </c>
      <c r="H133" s="14"/>
    </row>
    <row r="134" spans="1:8" ht="138" customHeight="1" thickBot="1" x14ac:dyDescent="0.3">
      <c r="A134" s="284"/>
      <c r="B134" s="38" t="s">
        <v>521</v>
      </c>
      <c r="C134" s="50" t="s">
        <v>127</v>
      </c>
      <c r="D134" s="50" t="s">
        <v>130</v>
      </c>
      <c r="E134" s="57" t="s">
        <v>522</v>
      </c>
      <c r="F134" s="50"/>
      <c r="G134" s="77">
        <v>100</v>
      </c>
      <c r="H134" s="14"/>
    </row>
    <row r="135" spans="1:8" ht="136.5" customHeight="1" thickBot="1" x14ac:dyDescent="0.3">
      <c r="A135" s="41"/>
      <c r="B135" s="38" t="s">
        <v>523</v>
      </c>
      <c r="C135" s="50" t="s">
        <v>127</v>
      </c>
      <c r="D135" s="50" t="s">
        <v>130</v>
      </c>
      <c r="E135" s="57" t="s">
        <v>277</v>
      </c>
      <c r="F135" s="50"/>
      <c r="G135" s="77">
        <v>100</v>
      </c>
      <c r="H135" s="14"/>
    </row>
    <row r="136" spans="1:8" ht="67.5" customHeight="1" thickBot="1" x14ac:dyDescent="0.3">
      <c r="A136" s="41"/>
      <c r="B136" s="38" t="s">
        <v>421</v>
      </c>
      <c r="C136" s="50" t="s">
        <v>127</v>
      </c>
      <c r="D136" s="50" t="s">
        <v>130</v>
      </c>
      <c r="E136" s="57" t="s">
        <v>277</v>
      </c>
      <c r="F136" s="50" t="s">
        <v>139</v>
      </c>
      <c r="G136" s="77">
        <v>100</v>
      </c>
      <c r="H136" s="14"/>
    </row>
    <row r="137" spans="1:8" ht="81" customHeight="1" thickBot="1" x14ac:dyDescent="0.3">
      <c r="A137" s="224"/>
      <c r="B137" s="62" t="s">
        <v>283</v>
      </c>
      <c r="C137" s="50" t="s">
        <v>127</v>
      </c>
      <c r="D137" s="50" t="s">
        <v>130</v>
      </c>
      <c r="E137" s="57" t="s">
        <v>524</v>
      </c>
      <c r="F137" s="50"/>
      <c r="G137" s="77">
        <v>931.1</v>
      </c>
      <c r="H137" s="14"/>
    </row>
    <row r="138" spans="1:8" ht="95.25" customHeight="1" thickBot="1" x14ac:dyDescent="0.3">
      <c r="A138" s="284"/>
      <c r="B138" s="62" t="s">
        <v>525</v>
      </c>
      <c r="C138" s="50" t="s">
        <v>127</v>
      </c>
      <c r="D138" s="50" t="s">
        <v>130</v>
      </c>
      <c r="E138" s="57" t="s">
        <v>526</v>
      </c>
      <c r="F138" s="50"/>
      <c r="G138" s="77">
        <v>931.1</v>
      </c>
      <c r="H138" s="14"/>
    </row>
    <row r="139" spans="1:8" ht="96.75" customHeight="1" thickBot="1" x14ac:dyDescent="0.3">
      <c r="A139" s="224"/>
      <c r="B139" s="62" t="s">
        <v>284</v>
      </c>
      <c r="C139" s="50" t="s">
        <v>127</v>
      </c>
      <c r="D139" s="50" t="s">
        <v>130</v>
      </c>
      <c r="E139" s="57" t="s">
        <v>285</v>
      </c>
      <c r="F139" s="50"/>
      <c r="G139" s="77">
        <v>931.1</v>
      </c>
      <c r="H139" s="14"/>
    </row>
    <row r="140" spans="1:8" ht="67.5" customHeight="1" thickBot="1" x14ac:dyDescent="0.3">
      <c r="A140" s="224"/>
      <c r="B140" s="38" t="s">
        <v>421</v>
      </c>
      <c r="C140" s="50" t="s">
        <v>127</v>
      </c>
      <c r="D140" s="50" t="s">
        <v>130</v>
      </c>
      <c r="E140" s="57" t="s">
        <v>285</v>
      </c>
      <c r="F140" s="50" t="s">
        <v>139</v>
      </c>
      <c r="G140" s="77">
        <v>931.1</v>
      </c>
      <c r="H140" s="14"/>
    </row>
    <row r="141" spans="1:8" ht="71.25" customHeight="1" thickBot="1" x14ac:dyDescent="0.3">
      <c r="A141" s="106"/>
      <c r="B141" s="89" t="s">
        <v>62</v>
      </c>
      <c r="C141" s="86" t="s">
        <v>127</v>
      </c>
      <c r="D141" s="86">
        <v>12</v>
      </c>
      <c r="E141" s="86"/>
      <c r="F141" s="86"/>
      <c r="G141" s="193">
        <v>10</v>
      </c>
      <c r="H141" s="14"/>
    </row>
    <row r="142" spans="1:8" ht="97.5" customHeight="1" thickBot="1" x14ac:dyDescent="0.3">
      <c r="A142" s="41"/>
      <c r="B142" s="38" t="s">
        <v>317</v>
      </c>
      <c r="C142" s="50" t="s">
        <v>127</v>
      </c>
      <c r="D142" s="50">
        <v>12</v>
      </c>
      <c r="E142" s="57" t="s">
        <v>527</v>
      </c>
      <c r="F142" s="50"/>
      <c r="G142" s="77">
        <v>10</v>
      </c>
      <c r="H142" s="14"/>
    </row>
    <row r="143" spans="1:8" ht="97.5" customHeight="1" thickBot="1" x14ac:dyDescent="0.3">
      <c r="A143" s="284"/>
      <c r="B143" s="38" t="s">
        <v>528</v>
      </c>
      <c r="C143" s="50" t="s">
        <v>127</v>
      </c>
      <c r="D143" s="50" t="s">
        <v>287</v>
      </c>
      <c r="E143" s="57" t="s">
        <v>529</v>
      </c>
      <c r="F143" s="50"/>
      <c r="G143" s="77">
        <v>10</v>
      </c>
      <c r="H143" s="14"/>
    </row>
    <row r="144" spans="1:8" ht="112.5" customHeight="1" thickBot="1" x14ac:dyDescent="0.3">
      <c r="A144" s="41"/>
      <c r="B144" s="38" t="s">
        <v>318</v>
      </c>
      <c r="C144" s="50" t="s">
        <v>127</v>
      </c>
      <c r="D144" s="50">
        <v>12</v>
      </c>
      <c r="E144" s="57" t="s">
        <v>288</v>
      </c>
      <c r="F144" s="50"/>
      <c r="G144" s="77">
        <v>10</v>
      </c>
      <c r="H144" s="14"/>
    </row>
    <row r="145" spans="1:8" ht="63" customHeight="1" thickBot="1" x14ac:dyDescent="0.3">
      <c r="A145" s="41"/>
      <c r="B145" s="38" t="s">
        <v>421</v>
      </c>
      <c r="C145" s="50" t="s">
        <v>127</v>
      </c>
      <c r="D145" s="50">
        <v>12</v>
      </c>
      <c r="E145" s="57" t="s">
        <v>288</v>
      </c>
      <c r="F145" s="50" t="s">
        <v>139</v>
      </c>
      <c r="G145" s="77">
        <v>10</v>
      </c>
      <c r="H145" s="14"/>
    </row>
    <row r="146" spans="1:8" ht="38.25" customHeight="1" thickBot="1" x14ac:dyDescent="0.3">
      <c r="A146" s="43" t="s">
        <v>63</v>
      </c>
      <c r="B146" s="34" t="s">
        <v>64</v>
      </c>
      <c r="C146" s="49" t="s">
        <v>131</v>
      </c>
      <c r="D146" s="54"/>
      <c r="E146" s="58"/>
      <c r="F146" s="49"/>
      <c r="G146" s="76">
        <v>4194</v>
      </c>
      <c r="H146" s="14"/>
    </row>
    <row r="147" spans="1:8" ht="39.75" customHeight="1" thickBot="1" x14ac:dyDescent="0.3">
      <c r="A147" s="103"/>
      <c r="B147" s="89" t="s">
        <v>65</v>
      </c>
      <c r="C147" s="86" t="s">
        <v>131</v>
      </c>
      <c r="D147" s="86" t="s">
        <v>126</v>
      </c>
      <c r="E147" s="86"/>
      <c r="F147" s="86"/>
      <c r="G147" s="90">
        <v>550</v>
      </c>
      <c r="H147" s="14"/>
    </row>
    <row r="148" spans="1:8" ht="83.25" customHeight="1" thickBot="1" x14ac:dyDescent="0.3">
      <c r="A148" s="43"/>
      <c r="B148" s="38" t="s">
        <v>319</v>
      </c>
      <c r="C148" s="50" t="s">
        <v>131</v>
      </c>
      <c r="D148" s="50" t="s">
        <v>126</v>
      </c>
      <c r="E148" s="57" t="s">
        <v>531</v>
      </c>
      <c r="F148" s="50"/>
      <c r="G148" s="77">
        <v>550</v>
      </c>
      <c r="H148" s="14"/>
    </row>
    <row r="149" spans="1:8" ht="78" customHeight="1" thickBot="1" x14ac:dyDescent="0.3">
      <c r="A149" s="286"/>
      <c r="B149" s="38" t="s">
        <v>593</v>
      </c>
      <c r="C149" s="50" t="s">
        <v>131</v>
      </c>
      <c r="D149" s="50" t="s">
        <v>126</v>
      </c>
      <c r="E149" s="57" t="s">
        <v>533</v>
      </c>
      <c r="F149" s="50"/>
      <c r="G149" s="77">
        <v>550</v>
      </c>
      <c r="H149" s="14"/>
    </row>
    <row r="150" spans="1:8" ht="81" customHeight="1" thickBot="1" x14ac:dyDescent="0.3">
      <c r="A150" s="43"/>
      <c r="B150" s="38" t="s">
        <v>289</v>
      </c>
      <c r="C150" s="50" t="s">
        <v>131</v>
      </c>
      <c r="D150" s="50" t="s">
        <v>126</v>
      </c>
      <c r="E150" s="57" t="s">
        <v>290</v>
      </c>
      <c r="F150" s="50"/>
      <c r="G150" s="77">
        <v>550</v>
      </c>
      <c r="H150" s="14"/>
    </row>
    <row r="151" spans="1:8" ht="67.5" customHeight="1" thickBot="1" x14ac:dyDescent="0.3">
      <c r="A151" s="202"/>
      <c r="B151" s="38" t="s">
        <v>421</v>
      </c>
      <c r="C151" s="50" t="s">
        <v>131</v>
      </c>
      <c r="D151" s="50" t="s">
        <v>126</v>
      </c>
      <c r="E151" s="57" t="s">
        <v>290</v>
      </c>
      <c r="F151" s="50" t="s">
        <v>139</v>
      </c>
      <c r="G151" s="77">
        <v>550</v>
      </c>
      <c r="H151" s="14"/>
    </row>
    <row r="152" spans="1:8" ht="42" customHeight="1" thickBot="1" x14ac:dyDescent="0.3">
      <c r="A152" s="103"/>
      <c r="B152" s="91" t="s">
        <v>66</v>
      </c>
      <c r="C152" s="85" t="s">
        <v>131</v>
      </c>
      <c r="D152" s="85" t="s">
        <v>129</v>
      </c>
      <c r="E152" s="85"/>
      <c r="F152" s="85"/>
      <c r="G152" s="169">
        <v>3644</v>
      </c>
      <c r="H152" s="14"/>
    </row>
    <row r="153" spans="1:8" ht="77.25" customHeight="1" thickBot="1" x14ac:dyDescent="0.3">
      <c r="A153" s="43"/>
      <c r="B153" s="40" t="s">
        <v>291</v>
      </c>
      <c r="C153" s="50" t="s">
        <v>131</v>
      </c>
      <c r="D153" s="50" t="s">
        <v>129</v>
      </c>
      <c r="E153" s="57" t="s">
        <v>534</v>
      </c>
      <c r="F153" s="50"/>
      <c r="G153" s="170">
        <v>3644</v>
      </c>
      <c r="H153" s="14"/>
    </row>
    <row r="154" spans="1:8" ht="135" customHeight="1" thickBot="1" x14ac:dyDescent="0.3">
      <c r="A154" s="226"/>
      <c r="B154" s="40" t="s">
        <v>535</v>
      </c>
      <c r="C154" s="50" t="s">
        <v>131</v>
      </c>
      <c r="D154" s="50" t="s">
        <v>129</v>
      </c>
      <c r="E154" s="57" t="s">
        <v>536</v>
      </c>
      <c r="F154" s="50"/>
      <c r="G154" s="170">
        <v>2300</v>
      </c>
      <c r="H154" s="14"/>
    </row>
    <row r="155" spans="1:8" ht="158.25" customHeight="1" thickBot="1" x14ac:dyDescent="0.3">
      <c r="A155" s="286"/>
      <c r="B155" s="40" t="s">
        <v>537</v>
      </c>
      <c r="C155" s="50" t="s">
        <v>131</v>
      </c>
      <c r="D155" s="50" t="s">
        <v>129</v>
      </c>
      <c r="E155" s="57" t="s">
        <v>538</v>
      </c>
      <c r="F155" s="50"/>
      <c r="G155" s="170">
        <v>2300</v>
      </c>
      <c r="H155" s="14"/>
    </row>
    <row r="156" spans="1:8" ht="161.25" customHeight="1" thickBot="1" x14ac:dyDescent="0.3">
      <c r="A156" s="43"/>
      <c r="B156" s="40" t="s">
        <v>539</v>
      </c>
      <c r="C156" s="50" t="s">
        <v>131</v>
      </c>
      <c r="D156" s="50" t="s">
        <v>129</v>
      </c>
      <c r="E156" s="57" t="s">
        <v>292</v>
      </c>
      <c r="F156" s="50"/>
      <c r="G156" s="170">
        <v>2300</v>
      </c>
      <c r="H156" s="92"/>
    </row>
    <row r="157" spans="1:8" ht="57.75" customHeight="1" thickBot="1" x14ac:dyDescent="0.3">
      <c r="A157" s="43"/>
      <c r="B157" s="38" t="s">
        <v>421</v>
      </c>
      <c r="C157" s="50" t="s">
        <v>131</v>
      </c>
      <c r="D157" s="50" t="s">
        <v>129</v>
      </c>
      <c r="E157" s="57" t="s">
        <v>292</v>
      </c>
      <c r="F157" s="50" t="s">
        <v>139</v>
      </c>
      <c r="G157" s="170">
        <v>2300</v>
      </c>
      <c r="H157" s="14"/>
    </row>
    <row r="158" spans="1:8" ht="153.75" customHeight="1" thickBot="1" x14ac:dyDescent="0.3">
      <c r="A158" s="43"/>
      <c r="B158" s="40" t="s">
        <v>540</v>
      </c>
      <c r="C158" s="50" t="s">
        <v>131</v>
      </c>
      <c r="D158" s="50" t="s">
        <v>129</v>
      </c>
      <c r="E158" s="57" t="s">
        <v>541</v>
      </c>
      <c r="F158" s="50"/>
      <c r="G158" s="170">
        <v>60</v>
      </c>
      <c r="H158" s="14"/>
    </row>
    <row r="159" spans="1:8" ht="167.25" customHeight="1" thickBot="1" x14ac:dyDescent="0.3">
      <c r="A159" s="286"/>
      <c r="B159" s="40" t="s">
        <v>542</v>
      </c>
      <c r="C159" s="50" t="s">
        <v>543</v>
      </c>
      <c r="D159" s="50" t="s">
        <v>129</v>
      </c>
      <c r="E159" s="57" t="s">
        <v>544</v>
      </c>
      <c r="F159" s="50"/>
      <c r="G159" s="170">
        <v>60</v>
      </c>
      <c r="H159" s="14"/>
    </row>
    <row r="160" spans="1:8" ht="159" customHeight="1" thickBot="1" x14ac:dyDescent="0.3">
      <c r="A160" s="43"/>
      <c r="B160" s="40" t="s">
        <v>545</v>
      </c>
      <c r="C160" s="50" t="s">
        <v>131</v>
      </c>
      <c r="D160" s="50" t="s">
        <v>129</v>
      </c>
      <c r="E160" s="57" t="s">
        <v>293</v>
      </c>
      <c r="F160" s="50"/>
      <c r="G160" s="170">
        <v>60</v>
      </c>
      <c r="H160" s="14"/>
    </row>
    <row r="161" spans="1:8" ht="57" customHeight="1" thickBot="1" x14ac:dyDescent="0.3">
      <c r="A161" s="43"/>
      <c r="B161" s="38" t="s">
        <v>421</v>
      </c>
      <c r="C161" s="50" t="s">
        <v>131</v>
      </c>
      <c r="D161" s="50" t="s">
        <v>129</v>
      </c>
      <c r="E161" s="57" t="s">
        <v>293</v>
      </c>
      <c r="F161" s="50" t="s">
        <v>139</v>
      </c>
      <c r="G161" s="170">
        <v>60</v>
      </c>
      <c r="H161" s="14"/>
    </row>
    <row r="162" spans="1:8" ht="123" customHeight="1" thickBot="1" x14ac:dyDescent="0.3">
      <c r="A162" s="43"/>
      <c r="B162" s="40" t="s">
        <v>546</v>
      </c>
      <c r="C162" s="50" t="s">
        <v>131</v>
      </c>
      <c r="D162" s="50" t="s">
        <v>129</v>
      </c>
      <c r="E162" s="57" t="s">
        <v>547</v>
      </c>
      <c r="F162" s="50"/>
      <c r="G162" s="77">
        <v>984</v>
      </c>
      <c r="H162" s="14"/>
    </row>
    <row r="163" spans="1:8" ht="129" customHeight="1" x14ac:dyDescent="0.25">
      <c r="A163" s="285"/>
      <c r="B163" s="237" t="s">
        <v>548</v>
      </c>
      <c r="C163" s="52" t="s">
        <v>131</v>
      </c>
      <c r="D163" s="52" t="s">
        <v>129</v>
      </c>
      <c r="E163" s="288" t="s">
        <v>549</v>
      </c>
      <c r="F163" s="52"/>
      <c r="G163" s="81">
        <v>984</v>
      </c>
      <c r="H163" s="14"/>
    </row>
    <row r="164" spans="1:8" ht="138" customHeight="1" x14ac:dyDescent="0.25">
      <c r="A164" s="47"/>
      <c r="B164" s="301" t="s">
        <v>550</v>
      </c>
      <c r="C164" s="158" t="s">
        <v>131</v>
      </c>
      <c r="D164" s="158" t="s">
        <v>129</v>
      </c>
      <c r="E164" s="159" t="s">
        <v>295</v>
      </c>
      <c r="F164" s="158"/>
      <c r="G164" s="166">
        <v>984</v>
      </c>
      <c r="H164" s="14"/>
    </row>
    <row r="165" spans="1:8" ht="69.75" customHeight="1" x14ac:dyDescent="0.25">
      <c r="A165" s="47"/>
      <c r="B165" s="301" t="s">
        <v>294</v>
      </c>
      <c r="C165" s="158" t="s">
        <v>131</v>
      </c>
      <c r="D165" s="158" t="s">
        <v>129</v>
      </c>
      <c r="E165" s="159" t="s">
        <v>295</v>
      </c>
      <c r="F165" s="158" t="s">
        <v>320</v>
      </c>
      <c r="G165" s="166">
        <v>984</v>
      </c>
      <c r="H165" s="14"/>
    </row>
    <row r="166" spans="1:8" ht="138.75" customHeight="1" x14ac:dyDescent="0.25">
      <c r="A166" s="47"/>
      <c r="B166" s="157" t="s">
        <v>551</v>
      </c>
      <c r="C166" s="158" t="s">
        <v>131</v>
      </c>
      <c r="D166" s="158" t="s">
        <v>129</v>
      </c>
      <c r="E166" s="159" t="s">
        <v>552</v>
      </c>
      <c r="F166" s="158"/>
      <c r="G166" s="175">
        <v>300</v>
      </c>
      <c r="H166" s="14"/>
    </row>
    <row r="167" spans="1:8" ht="150.75" customHeight="1" x14ac:dyDescent="0.25">
      <c r="A167" s="47"/>
      <c r="B167" s="157" t="s">
        <v>553</v>
      </c>
      <c r="C167" s="158" t="s">
        <v>131</v>
      </c>
      <c r="D167" s="158" t="s">
        <v>129</v>
      </c>
      <c r="E167" s="159" t="s">
        <v>554</v>
      </c>
      <c r="F167" s="158"/>
      <c r="G167" s="175">
        <v>300</v>
      </c>
      <c r="H167" s="14"/>
    </row>
    <row r="168" spans="1:8" ht="155.25" customHeight="1" x14ac:dyDescent="0.25">
      <c r="A168" s="47"/>
      <c r="B168" s="157" t="s">
        <v>555</v>
      </c>
      <c r="C168" s="158" t="s">
        <v>131</v>
      </c>
      <c r="D168" s="158" t="s">
        <v>129</v>
      </c>
      <c r="E168" s="159" t="s">
        <v>296</v>
      </c>
      <c r="F168" s="158"/>
      <c r="G168" s="175">
        <v>300</v>
      </c>
      <c r="H168" s="14"/>
    </row>
    <row r="169" spans="1:8" ht="57" thickBot="1" x14ac:dyDescent="0.3">
      <c r="A169" s="47"/>
      <c r="B169" s="38" t="s">
        <v>421</v>
      </c>
      <c r="C169" s="158" t="s">
        <v>131</v>
      </c>
      <c r="D169" s="158" t="s">
        <v>129</v>
      </c>
      <c r="E169" s="159" t="s">
        <v>296</v>
      </c>
      <c r="F169" s="158" t="s">
        <v>139</v>
      </c>
      <c r="G169" s="175">
        <v>300</v>
      </c>
      <c r="H169" s="14"/>
    </row>
    <row r="170" spans="1:8" s="46" customFormat="1" ht="33" customHeight="1" x14ac:dyDescent="0.25">
      <c r="A170" s="47" t="s">
        <v>67</v>
      </c>
      <c r="B170" s="44" t="s">
        <v>68</v>
      </c>
      <c r="C170" s="51" t="s">
        <v>132</v>
      </c>
      <c r="D170" s="51"/>
      <c r="E170" s="60"/>
      <c r="F170" s="51"/>
      <c r="G170" s="80">
        <v>75</v>
      </c>
      <c r="H170" s="45"/>
    </row>
    <row r="171" spans="1:8" ht="44.25" customHeight="1" thickBot="1" x14ac:dyDescent="0.3">
      <c r="A171" s="103"/>
      <c r="B171" s="84" t="s">
        <v>69</v>
      </c>
      <c r="C171" s="85" t="s">
        <v>132</v>
      </c>
      <c r="D171" s="85" t="s">
        <v>132</v>
      </c>
      <c r="E171" s="85"/>
      <c r="F171" s="85"/>
      <c r="G171" s="87">
        <v>75</v>
      </c>
      <c r="H171" s="14"/>
    </row>
    <row r="172" spans="1:8" ht="73.5" customHeight="1" thickBot="1" x14ac:dyDescent="0.3">
      <c r="A172" s="43"/>
      <c r="B172" s="38" t="s">
        <v>297</v>
      </c>
      <c r="C172" s="50" t="s">
        <v>132</v>
      </c>
      <c r="D172" s="50" t="s">
        <v>132</v>
      </c>
      <c r="E172" s="57" t="s">
        <v>446</v>
      </c>
      <c r="F172" s="50"/>
      <c r="G172" s="77">
        <v>75</v>
      </c>
      <c r="H172" s="14"/>
    </row>
    <row r="173" spans="1:8" ht="119.25" customHeight="1" x14ac:dyDescent="0.25">
      <c r="A173" s="285"/>
      <c r="B173" s="37" t="s">
        <v>556</v>
      </c>
      <c r="C173" s="52" t="s">
        <v>132</v>
      </c>
      <c r="D173" s="52" t="s">
        <v>132</v>
      </c>
      <c r="E173" s="288" t="s">
        <v>557</v>
      </c>
      <c r="F173" s="302"/>
      <c r="G173" s="81">
        <v>75</v>
      </c>
      <c r="H173" s="14"/>
    </row>
    <row r="174" spans="1:8" ht="117" customHeight="1" x14ac:dyDescent="0.25">
      <c r="A174" s="47"/>
      <c r="B174" s="157" t="s">
        <v>558</v>
      </c>
      <c r="C174" s="158" t="s">
        <v>132</v>
      </c>
      <c r="D174" s="158" t="s">
        <v>132</v>
      </c>
      <c r="E174" s="159" t="s">
        <v>559</v>
      </c>
      <c r="F174" s="53"/>
      <c r="G174" s="166">
        <v>75</v>
      </c>
      <c r="H174" s="14"/>
    </row>
    <row r="175" spans="1:8" ht="120" customHeight="1" x14ac:dyDescent="0.25">
      <c r="A175" s="285"/>
      <c r="B175" s="256" t="s">
        <v>560</v>
      </c>
      <c r="C175" s="52" t="s">
        <v>132</v>
      </c>
      <c r="D175" s="52" t="s">
        <v>132</v>
      </c>
      <c r="E175" s="61" t="s">
        <v>298</v>
      </c>
      <c r="F175" s="52"/>
      <c r="G175" s="81">
        <v>75</v>
      </c>
      <c r="H175" s="14"/>
    </row>
    <row r="176" spans="1:8" ht="69" customHeight="1" x14ac:dyDescent="0.25">
      <c r="A176" s="47"/>
      <c r="B176" s="157" t="s">
        <v>421</v>
      </c>
      <c r="C176" s="158" t="s">
        <v>132</v>
      </c>
      <c r="D176" s="158" t="s">
        <v>132</v>
      </c>
      <c r="E176" s="159" t="s">
        <v>298</v>
      </c>
      <c r="F176" s="158" t="s">
        <v>139</v>
      </c>
      <c r="G176" s="166">
        <v>75</v>
      </c>
      <c r="H176" s="14"/>
    </row>
    <row r="177" spans="1:8" ht="29.25" customHeight="1" x14ac:dyDescent="0.25">
      <c r="A177" s="303" t="s">
        <v>70</v>
      </c>
      <c r="B177" s="304" t="s">
        <v>123</v>
      </c>
      <c r="C177" s="305" t="s">
        <v>133</v>
      </c>
      <c r="D177" s="305"/>
      <c r="E177" s="305"/>
      <c r="F177" s="305"/>
      <c r="G177" s="296">
        <v>4852.7</v>
      </c>
      <c r="H177" s="14"/>
    </row>
    <row r="178" spans="1:8" ht="39" customHeight="1" x14ac:dyDescent="0.25">
      <c r="A178" s="111"/>
      <c r="B178" s="48" t="s">
        <v>72</v>
      </c>
      <c r="C178" s="53" t="s">
        <v>133</v>
      </c>
      <c r="D178" s="53" t="s">
        <v>125</v>
      </c>
      <c r="E178" s="60"/>
      <c r="F178" s="53"/>
      <c r="G178" s="200">
        <v>4852.7</v>
      </c>
      <c r="H178" s="14"/>
    </row>
    <row r="179" spans="1:8" ht="66" customHeight="1" thickBot="1" x14ac:dyDescent="0.3">
      <c r="A179" s="112"/>
      <c r="B179" s="73" t="s">
        <v>299</v>
      </c>
      <c r="C179" s="74" t="s">
        <v>133</v>
      </c>
      <c r="D179" s="74" t="s">
        <v>125</v>
      </c>
      <c r="E179" s="75" t="s">
        <v>561</v>
      </c>
      <c r="F179" s="74"/>
      <c r="G179" s="201">
        <v>4852.7</v>
      </c>
      <c r="H179" s="14"/>
    </row>
    <row r="180" spans="1:8" ht="129" customHeight="1" thickBot="1" x14ac:dyDescent="0.3">
      <c r="A180" s="43"/>
      <c r="B180" s="38" t="s">
        <v>562</v>
      </c>
      <c r="C180" s="50" t="s">
        <v>133</v>
      </c>
      <c r="D180" s="50" t="s">
        <v>125</v>
      </c>
      <c r="E180" s="57" t="s">
        <v>563</v>
      </c>
      <c r="F180" s="50"/>
      <c r="G180" s="77">
        <v>455.7</v>
      </c>
      <c r="H180" s="14"/>
    </row>
    <row r="181" spans="1:8" ht="144" customHeight="1" thickBot="1" x14ac:dyDescent="0.3">
      <c r="A181" s="286"/>
      <c r="B181" s="38" t="s">
        <v>564</v>
      </c>
      <c r="C181" s="50" t="s">
        <v>133</v>
      </c>
      <c r="D181" s="50" t="s">
        <v>125</v>
      </c>
      <c r="E181" s="57" t="s">
        <v>565</v>
      </c>
      <c r="F181" s="50"/>
      <c r="G181" s="77">
        <v>445.7</v>
      </c>
      <c r="H181" s="14"/>
    </row>
    <row r="182" spans="1:8" ht="136.5" customHeight="1" thickBot="1" x14ac:dyDescent="0.3">
      <c r="A182" s="43"/>
      <c r="B182" s="38" t="s">
        <v>566</v>
      </c>
      <c r="C182" s="50" t="s">
        <v>133</v>
      </c>
      <c r="D182" s="50" t="s">
        <v>125</v>
      </c>
      <c r="E182" s="57" t="s">
        <v>300</v>
      </c>
      <c r="F182" s="50"/>
      <c r="G182" s="77">
        <v>445.7</v>
      </c>
      <c r="H182" s="14"/>
    </row>
    <row r="183" spans="1:8" ht="114" customHeight="1" thickBot="1" x14ac:dyDescent="0.3">
      <c r="A183" s="43"/>
      <c r="B183" s="38" t="s">
        <v>419</v>
      </c>
      <c r="C183" s="50" t="s">
        <v>133</v>
      </c>
      <c r="D183" s="50" t="s">
        <v>125</v>
      </c>
      <c r="E183" s="57" t="s">
        <v>300</v>
      </c>
      <c r="F183" s="50" t="s">
        <v>245</v>
      </c>
      <c r="G183" s="77">
        <v>445.7</v>
      </c>
      <c r="H183" s="14"/>
    </row>
    <row r="184" spans="1:8" ht="126" customHeight="1" thickBot="1" x14ac:dyDescent="0.3">
      <c r="A184" s="43"/>
      <c r="B184" s="38" t="s">
        <v>567</v>
      </c>
      <c r="C184" s="50" t="s">
        <v>133</v>
      </c>
      <c r="D184" s="50" t="s">
        <v>125</v>
      </c>
      <c r="E184" s="57" t="s">
        <v>568</v>
      </c>
      <c r="F184" s="50"/>
      <c r="G184" s="77">
        <v>15</v>
      </c>
      <c r="H184" s="14"/>
    </row>
    <row r="185" spans="1:8" ht="141" customHeight="1" thickBot="1" x14ac:dyDescent="0.3">
      <c r="A185" s="286"/>
      <c r="B185" s="38" t="s">
        <v>569</v>
      </c>
      <c r="C185" s="50" t="s">
        <v>133</v>
      </c>
      <c r="D185" s="50" t="s">
        <v>125</v>
      </c>
      <c r="E185" s="57" t="s">
        <v>570</v>
      </c>
      <c r="F185" s="50"/>
      <c r="G185" s="77">
        <v>15</v>
      </c>
      <c r="H185" s="14"/>
    </row>
    <row r="186" spans="1:8" ht="141" customHeight="1" thickBot="1" x14ac:dyDescent="0.3">
      <c r="A186" s="226"/>
      <c r="B186" s="38" t="s">
        <v>571</v>
      </c>
      <c r="C186" s="50" t="s">
        <v>133</v>
      </c>
      <c r="D186" s="50" t="s">
        <v>125</v>
      </c>
      <c r="E186" s="57" t="s">
        <v>301</v>
      </c>
      <c r="F186" s="50"/>
      <c r="G186" s="77">
        <v>15</v>
      </c>
      <c r="H186" s="14"/>
    </row>
    <row r="187" spans="1:8" ht="60.75" customHeight="1" thickBot="1" x14ac:dyDescent="0.3">
      <c r="A187" s="43"/>
      <c r="B187" s="157" t="s">
        <v>421</v>
      </c>
      <c r="C187" s="50" t="s">
        <v>133</v>
      </c>
      <c r="D187" s="50" t="s">
        <v>125</v>
      </c>
      <c r="E187" s="57" t="s">
        <v>301</v>
      </c>
      <c r="F187" s="50" t="s">
        <v>139</v>
      </c>
      <c r="G187" s="77">
        <v>15</v>
      </c>
      <c r="H187" s="14"/>
    </row>
    <row r="188" spans="1:8" ht="120" customHeight="1" thickBot="1" x14ac:dyDescent="0.3">
      <c r="A188" s="43"/>
      <c r="B188" s="38" t="s">
        <v>572</v>
      </c>
      <c r="C188" s="50" t="s">
        <v>133</v>
      </c>
      <c r="D188" s="50" t="s">
        <v>125</v>
      </c>
      <c r="E188" s="57" t="s">
        <v>573</v>
      </c>
      <c r="F188" s="50"/>
      <c r="G188" s="170">
        <v>4317</v>
      </c>
      <c r="H188" s="14"/>
    </row>
    <row r="189" spans="1:8" ht="123.75" customHeight="1" thickBot="1" x14ac:dyDescent="0.3">
      <c r="A189" s="286"/>
      <c r="B189" s="38" t="s">
        <v>574</v>
      </c>
      <c r="C189" s="50" t="s">
        <v>133</v>
      </c>
      <c r="D189" s="50" t="s">
        <v>125</v>
      </c>
      <c r="E189" s="57" t="s">
        <v>575</v>
      </c>
      <c r="F189" s="50"/>
      <c r="G189" s="170">
        <v>4317</v>
      </c>
      <c r="H189" s="14"/>
    </row>
    <row r="190" spans="1:8" ht="117" customHeight="1" thickBot="1" x14ac:dyDescent="0.3">
      <c r="A190" s="43"/>
      <c r="B190" s="38" t="s">
        <v>576</v>
      </c>
      <c r="C190" s="50" t="s">
        <v>133</v>
      </c>
      <c r="D190" s="50" t="s">
        <v>125</v>
      </c>
      <c r="E190" s="57" t="s">
        <v>302</v>
      </c>
      <c r="F190" s="50"/>
      <c r="G190" s="170">
        <v>4317</v>
      </c>
      <c r="H190" s="14"/>
    </row>
    <row r="191" spans="1:8" ht="120.75" customHeight="1" thickBot="1" x14ac:dyDescent="0.3">
      <c r="A191" s="226"/>
      <c r="B191" s="38" t="s">
        <v>419</v>
      </c>
      <c r="C191" s="50" t="s">
        <v>133</v>
      </c>
      <c r="D191" s="50" t="s">
        <v>125</v>
      </c>
      <c r="E191" s="57" t="s">
        <v>302</v>
      </c>
      <c r="F191" s="50" t="s">
        <v>245</v>
      </c>
      <c r="G191" s="170">
        <v>3842</v>
      </c>
      <c r="H191" s="14"/>
    </row>
    <row r="192" spans="1:8" ht="63" customHeight="1" thickBot="1" x14ac:dyDescent="0.3">
      <c r="A192" s="43"/>
      <c r="B192" s="157" t="s">
        <v>421</v>
      </c>
      <c r="C192" s="50" t="s">
        <v>133</v>
      </c>
      <c r="D192" s="50" t="s">
        <v>125</v>
      </c>
      <c r="E192" s="57" t="s">
        <v>302</v>
      </c>
      <c r="F192" s="50">
        <v>200</v>
      </c>
      <c r="G192" s="170">
        <v>415</v>
      </c>
      <c r="H192" s="14"/>
    </row>
    <row r="193" spans="1:8" ht="30" customHeight="1" thickBot="1" x14ac:dyDescent="0.3">
      <c r="A193" s="43"/>
      <c r="B193" s="38" t="s">
        <v>119</v>
      </c>
      <c r="C193" s="50" t="s">
        <v>133</v>
      </c>
      <c r="D193" s="50" t="s">
        <v>125</v>
      </c>
      <c r="E193" s="57" t="s">
        <v>302</v>
      </c>
      <c r="F193" s="50">
        <v>800</v>
      </c>
      <c r="G193" s="77">
        <v>60</v>
      </c>
      <c r="H193" s="14"/>
    </row>
    <row r="194" spans="1:8" ht="141.75" customHeight="1" thickBot="1" x14ac:dyDescent="0.3">
      <c r="A194" s="43"/>
      <c r="B194" s="62" t="s">
        <v>577</v>
      </c>
      <c r="C194" s="50" t="s">
        <v>133</v>
      </c>
      <c r="D194" s="50" t="s">
        <v>125</v>
      </c>
      <c r="E194" s="57" t="s">
        <v>578</v>
      </c>
      <c r="F194" s="50"/>
      <c r="G194" s="77">
        <v>75</v>
      </c>
      <c r="H194" s="14"/>
    </row>
    <row r="195" spans="1:8" ht="134.25" customHeight="1" thickBot="1" x14ac:dyDescent="0.3">
      <c r="A195" s="285"/>
      <c r="B195" s="62" t="s">
        <v>579</v>
      </c>
      <c r="C195" s="52" t="s">
        <v>133</v>
      </c>
      <c r="D195" s="52" t="s">
        <v>125</v>
      </c>
      <c r="E195" s="288" t="s">
        <v>581</v>
      </c>
      <c r="F195" s="52"/>
      <c r="G195" s="81">
        <v>75</v>
      </c>
      <c r="H195" s="14"/>
    </row>
    <row r="196" spans="1:8" ht="114" customHeight="1" x14ac:dyDescent="0.25">
      <c r="A196" s="422"/>
      <c r="B196" s="435" t="s">
        <v>580</v>
      </c>
      <c r="C196" s="413" t="s">
        <v>133</v>
      </c>
      <c r="D196" s="413" t="s">
        <v>125</v>
      </c>
      <c r="E196" s="420" t="s">
        <v>303</v>
      </c>
      <c r="F196" s="413"/>
      <c r="G196" s="424">
        <v>75</v>
      </c>
      <c r="H196" s="14"/>
    </row>
    <row r="197" spans="1:8" ht="27.75" customHeight="1" thickBot="1" x14ac:dyDescent="0.3">
      <c r="A197" s="423"/>
      <c r="B197" s="436"/>
      <c r="C197" s="414"/>
      <c r="D197" s="414"/>
      <c r="E197" s="421"/>
      <c r="F197" s="414"/>
      <c r="G197" s="425"/>
      <c r="H197" s="14"/>
    </row>
    <row r="198" spans="1:8" ht="142.5" customHeight="1" thickBot="1" x14ac:dyDescent="0.3">
      <c r="A198" s="189"/>
      <c r="B198" s="176" t="s">
        <v>304</v>
      </c>
      <c r="C198" s="174" t="s">
        <v>133</v>
      </c>
      <c r="D198" s="174" t="s">
        <v>125</v>
      </c>
      <c r="E198" s="171" t="s">
        <v>303</v>
      </c>
      <c r="F198" s="174" t="s">
        <v>245</v>
      </c>
      <c r="G198" s="170">
        <v>75</v>
      </c>
      <c r="H198" s="14"/>
    </row>
    <row r="199" spans="1:8" ht="36.75" customHeight="1" thickBot="1" x14ac:dyDescent="0.3">
      <c r="A199" s="43" t="s">
        <v>73</v>
      </c>
      <c r="B199" s="34" t="s">
        <v>74</v>
      </c>
      <c r="C199" s="49">
        <v>10</v>
      </c>
      <c r="D199" s="49"/>
      <c r="E199" s="58"/>
      <c r="F199" s="49"/>
      <c r="G199" s="76">
        <v>186</v>
      </c>
      <c r="H199" s="14"/>
    </row>
    <row r="200" spans="1:8" ht="42" customHeight="1" thickBot="1" x14ac:dyDescent="0.3">
      <c r="A200" s="103"/>
      <c r="B200" s="89" t="s">
        <v>75</v>
      </c>
      <c r="C200" s="86">
        <v>10</v>
      </c>
      <c r="D200" s="86" t="s">
        <v>125</v>
      </c>
      <c r="E200" s="86"/>
      <c r="F200" s="86"/>
      <c r="G200" s="90">
        <v>186</v>
      </c>
      <c r="H200" s="14"/>
    </row>
    <row r="201" spans="1:8" ht="179.25" customHeight="1" thickBot="1" x14ac:dyDescent="0.3">
      <c r="A201" s="43"/>
      <c r="B201" s="38" t="s">
        <v>582</v>
      </c>
      <c r="C201" s="50">
        <v>10</v>
      </c>
      <c r="D201" s="50" t="s">
        <v>125</v>
      </c>
      <c r="E201" s="57" t="s">
        <v>583</v>
      </c>
      <c r="F201" s="50"/>
      <c r="G201" s="77">
        <v>186</v>
      </c>
      <c r="H201" s="14"/>
    </row>
    <row r="202" spans="1:8" ht="179.25" customHeight="1" thickBot="1" x14ac:dyDescent="0.3">
      <c r="A202" s="286"/>
      <c r="B202" s="38" t="s">
        <v>584</v>
      </c>
      <c r="C202" s="50" t="s">
        <v>272</v>
      </c>
      <c r="D202" s="50" t="s">
        <v>125</v>
      </c>
      <c r="E202" s="57" t="s">
        <v>585</v>
      </c>
      <c r="F202" s="50"/>
      <c r="G202" s="77">
        <v>186</v>
      </c>
      <c r="H202" s="14"/>
    </row>
    <row r="203" spans="1:8" ht="174.75" customHeight="1" thickBot="1" x14ac:dyDescent="0.3">
      <c r="A203" s="43"/>
      <c r="B203" s="38" t="s">
        <v>586</v>
      </c>
      <c r="C203" s="50">
        <v>10</v>
      </c>
      <c r="D203" s="50" t="s">
        <v>125</v>
      </c>
      <c r="E203" s="57" t="s">
        <v>305</v>
      </c>
      <c r="F203" s="50"/>
      <c r="G203" s="77">
        <v>186</v>
      </c>
      <c r="H203" s="14"/>
    </row>
    <row r="204" spans="1:8" ht="46.5" customHeight="1" thickBot="1" x14ac:dyDescent="0.3">
      <c r="A204" s="43"/>
      <c r="B204" s="38" t="s">
        <v>124</v>
      </c>
      <c r="C204" s="50">
        <v>10</v>
      </c>
      <c r="D204" s="50" t="s">
        <v>125</v>
      </c>
      <c r="E204" s="57" t="s">
        <v>305</v>
      </c>
      <c r="F204" s="50" t="s">
        <v>227</v>
      </c>
      <c r="G204" s="77">
        <v>186</v>
      </c>
      <c r="H204" s="14"/>
    </row>
    <row r="205" spans="1:8" ht="24" customHeight="1" x14ac:dyDescent="0.25">
      <c r="A205" s="422">
        <v>9</v>
      </c>
      <c r="B205" s="429" t="s">
        <v>77</v>
      </c>
      <c r="C205" s="431">
        <v>11</v>
      </c>
      <c r="D205" s="431"/>
      <c r="E205" s="433"/>
      <c r="F205" s="431"/>
      <c r="G205" s="427">
        <f>G207</f>
        <v>20</v>
      </c>
      <c r="H205" s="14"/>
    </row>
    <row r="206" spans="1:8" ht="15.75" customHeight="1" thickBot="1" x14ac:dyDescent="0.3">
      <c r="A206" s="423"/>
      <c r="B206" s="430"/>
      <c r="C206" s="432"/>
      <c r="D206" s="432"/>
      <c r="E206" s="434"/>
      <c r="F206" s="432"/>
      <c r="G206" s="428"/>
      <c r="H206" s="14"/>
    </row>
    <row r="207" spans="1:8" ht="35.25" customHeight="1" thickBot="1" x14ac:dyDescent="0.3">
      <c r="A207" s="103"/>
      <c r="B207" s="89" t="s">
        <v>78</v>
      </c>
      <c r="C207" s="86">
        <v>11</v>
      </c>
      <c r="D207" s="86" t="s">
        <v>125</v>
      </c>
      <c r="E207" s="86"/>
      <c r="F207" s="86"/>
      <c r="G207" s="90">
        <f>G208</f>
        <v>20</v>
      </c>
      <c r="H207" s="14"/>
    </row>
    <row r="208" spans="1:8" ht="63" customHeight="1" thickBot="1" x14ac:dyDescent="0.3">
      <c r="A208" s="43"/>
      <c r="B208" s="38" t="s">
        <v>306</v>
      </c>
      <c r="C208" s="50">
        <v>11</v>
      </c>
      <c r="D208" s="50" t="s">
        <v>125</v>
      </c>
      <c r="E208" s="57" t="s">
        <v>446</v>
      </c>
      <c r="F208" s="50"/>
      <c r="G208" s="77">
        <f>G209</f>
        <v>20</v>
      </c>
      <c r="H208" s="14"/>
    </row>
    <row r="209" spans="1:8" ht="141" customHeight="1" thickBot="1" x14ac:dyDescent="0.3">
      <c r="A209" s="43"/>
      <c r="B209" s="38" t="s">
        <v>587</v>
      </c>
      <c r="C209" s="50">
        <v>11</v>
      </c>
      <c r="D209" s="50" t="s">
        <v>125</v>
      </c>
      <c r="E209" s="57" t="s">
        <v>588</v>
      </c>
      <c r="F209" s="50"/>
      <c r="G209" s="77">
        <f>G211</f>
        <v>20</v>
      </c>
      <c r="H209" s="14"/>
    </row>
    <row r="210" spans="1:8" ht="140.25" customHeight="1" thickBot="1" x14ac:dyDescent="0.3">
      <c r="A210" s="286"/>
      <c r="B210" s="38" t="s">
        <v>589</v>
      </c>
      <c r="C210" s="50" t="s">
        <v>286</v>
      </c>
      <c r="D210" s="50" t="s">
        <v>125</v>
      </c>
      <c r="E210" s="57" t="s">
        <v>590</v>
      </c>
      <c r="F210" s="50"/>
      <c r="G210" s="77">
        <v>20</v>
      </c>
      <c r="H210" s="14"/>
    </row>
    <row r="211" spans="1:8" ht="165" customHeight="1" thickBot="1" x14ac:dyDescent="0.3">
      <c r="A211" s="43"/>
      <c r="B211" s="38" t="s">
        <v>591</v>
      </c>
      <c r="C211" s="50">
        <v>11</v>
      </c>
      <c r="D211" s="50" t="s">
        <v>125</v>
      </c>
      <c r="E211" s="57" t="s">
        <v>307</v>
      </c>
      <c r="F211" s="50"/>
      <c r="G211" s="77">
        <f>G212</f>
        <v>20</v>
      </c>
      <c r="H211" s="14"/>
    </row>
    <row r="212" spans="1:8" ht="66" customHeight="1" thickBot="1" x14ac:dyDescent="0.3">
      <c r="A212" s="43"/>
      <c r="B212" s="157" t="s">
        <v>421</v>
      </c>
      <c r="C212" s="50">
        <v>11</v>
      </c>
      <c r="D212" s="50" t="s">
        <v>125</v>
      </c>
      <c r="E212" s="57" t="s">
        <v>307</v>
      </c>
      <c r="F212" s="50" t="s">
        <v>139</v>
      </c>
      <c r="G212" s="77">
        <v>20</v>
      </c>
      <c r="H212" s="14"/>
    </row>
    <row r="213" spans="1:8" ht="18.75" x14ac:dyDescent="0.25">
      <c r="A213" s="113"/>
      <c r="B213" s="66"/>
      <c r="C213" s="67"/>
      <c r="D213" s="67"/>
      <c r="E213" s="68"/>
      <c r="F213" s="67"/>
      <c r="G213" s="69"/>
      <c r="H213" s="14"/>
    </row>
    <row r="214" spans="1:8" ht="18.75" x14ac:dyDescent="0.3">
      <c r="A214" s="388" t="s">
        <v>20</v>
      </c>
      <c r="B214" s="388"/>
      <c r="C214" s="388"/>
      <c r="D214" s="388"/>
      <c r="E214" s="154"/>
      <c r="F214" s="153"/>
      <c r="G214" s="153"/>
    </row>
    <row r="215" spans="1:8" ht="18.75" x14ac:dyDescent="0.3">
      <c r="A215" s="388" t="s">
        <v>21</v>
      </c>
      <c r="B215" s="388"/>
      <c r="C215" s="388"/>
      <c r="D215" s="153"/>
      <c r="E215" s="154"/>
      <c r="F215" s="153"/>
      <c r="G215" s="153"/>
    </row>
    <row r="216" spans="1:8" ht="18.75" x14ac:dyDescent="0.3">
      <c r="A216" s="388" t="s">
        <v>22</v>
      </c>
      <c r="B216" s="388"/>
      <c r="C216" s="388"/>
      <c r="D216" s="153"/>
      <c r="E216" s="154"/>
      <c r="F216" s="153"/>
      <c r="G216" s="153"/>
    </row>
    <row r="217" spans="1:8" ht="18.75" x14ac:dyDescent="0.3">
      <c r="A217" s="426" t="s">
        <v>138</v>
      </c>
      <c r="B217" s="426"/>
      <c r="C217" s="153"/>
      <c r="D217" s="153"/>
      <c r="E217" s="154"/>
      <c r="F217" s="153"/>
      <c r="G217" s="153" t="s">
        <v>223</v>
      </c>
    </row>
    <row r="218" spans="1:8" ht="18.75" x14ac:dyDescent="0.3">
      <c r="A218" s="71"/>
      <c r="B218" s="70"/>
      <c r="C218" s="71"/>
      <c r="D218" s="71"/>
      <c r="E218" s="72"/>
      <c r="F218" s="71"/>
      <c r="G218" s="71"/>
    </row>
  </sheetData>
  <mergeCells count="31">
    <mergeCell ref="F196:F197"/>
    <mergeCell ref="A196:A197"/>
    <mergeCell ref="G196:G197"/>
    <mergeCell ref="A217:B217"/>
    <mergeCell ref="G205:G206"/>
    <mergeCell ref="A205:A206"/>
    <mergeCell ref="B205:B206"/>
    <mergeCell ref="C205:C206"/>
    <mergeCell ref="D205:D206"/>
    <mergeCell ref="E205:E206"/>
    <mergeCell ref="F205:F206"/>
    <mergeCell ref="A214:D214"/>
    <mergeCell ref="A215:C215"/>
    <mergeCell ref="A216:C216"/>
    <mergeCell ref="B196:B197"/>
    <mergeCell ref="C196:C197"/>
    <mergeCell ref="D5:G5"/>
    <mergeCell ref="D1:G1"/>
    <mergeCell ref="D2:G2"/>
    <mergeCell ref="D3:G3"/>
    <mergeCell ref="D4:G4"/>
    <mergeCell ref="G8:G9"/>
    <mergeCell ref="D8:D9"/>
    <mergeCell ref="E8:E9"/>
    <mergeCell ref="F8:F9"/>
    <mergeCell ref="A6:G6"/>
    <mergeCell ref="A8:A9"/>
    <mergeCell ref="B8:B9"/>
    <mergeCell ref="C8:C9"/>
    <mergeCell ref="D196:D197"/>
    <mergeCell ref="E196:E197"/>
  </mergeCells>
  <pageMargins left="0.7" right="0.7" top="0.75" bottom="0.75" header="0.3" footer="0.3"/>
  <pageSetup paperSize="9" scale="5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223"/>
  <sheetViews>
    <sheetView zoomScale="89" zoomScaleNormal="89" workbookViewId="0">
      <selection activeCell="B4" sqref="B4"/>
    </sheetView>
  </sheetViews>
  <sheetFormatPr defaultRowHeight="15" x14ac:dyDescent="0.25"/>
  <cols>
    <col min="1" max="1" width="9.140625" style="7"/>
    <col min="2" max="2" width="48.28515625" customWidth="1"/>
    <col min="3" max="3" width="9.5703125" style="7" customWidth="1"/>
    <col min="4" max="4" width="11.42578125" customWidth="1"/>
    <col min="6" max="6" width="19.5703125" style="264" customWidth="1"/>
    <col min="8" max="8" width="14" customWidth="1"/>
  </cols>
  <sheetData>
    <row r="1" spans="1:8" ht="18.75" x14ac:dyDescent="0.25">
      <c r="A1" s="8"/>
      <c r="B1" s="94"/>
      <c r="C1" s="96"/>
      <c r="D1" s="93"/>
      <c r="E1" s="388" t="s">
        <v>617</v>
      </c>
      <c r="F1" s="388"/>
      <c r="G1" s="388"/>
      <c r="H1" s="388"/>
    </row>
    <row r="2" spans="1:8" ht="18.75" x14ac:dyDescent="0.25">
      <c r="A2" s="8"/>
      <c r="B2" s="94"/>
      <c r="C2" s="96"/>
      <c r="D2" s="7"/>
      <c r="E2" s="388" t="s">
        <v>632</v>
      </c>
      <c r="F2" s="388"/>
      <c r="G2" s="388"/>
      <c r="H2" s="388"/>
    </row>
    <row r="3" spans="1:8" ht="18.75" x14ac:dyDescent="0.25">
      <c r="A3" s="8"/>
      <c r="B3" s="94"/>
      <c r="C3" s="96"/>
      <c r="D3" s="7"/>
      <c r="E3" s="388" t="s">
        <v>0</v>
      </c>
      <c r="F3" s="388"/>
      <c r="G3" s="388"/>
      <c r="H3" s="388"/>
    </row>
    <row r="4" spans="1:8" ht="18.75" x14ac:dyDescent="0.25">
      <c r="A4" s="8"/>
      <c r="B4" s="94"/>
      <c r="C4" s="96"/>
      <c r="D4" s="7"/>
      <c r="E4" s="388" t="s">
        <v>1</v>
      </c>
      <c r="F4" s="388"/>
      <c r="G4" s="388"/>
      <c r="H4" s="388"/>
    </row>
    <row r="5" spans="1:8" ht="18.75" x14ac:dyDescent="0.25">
      <c r="A5" s="8"/>
      <c r="D5" s="7"/>
      <c r="E5" s="457" t="s">
        <v>634</v>
      </c>
      <c r="F5" s="457"/>
      <c r="G5" s="457"/>
      <c r="H5" s="457"/>
    </row>
    <row r="6" spans="1:8" ht="18.75" x14ac:dyDescent="0.25">
      <c r="A6" s="8"/>
      <c r="C6" s="356"/>
      <c r="D6" s="356"/>
      <c r="E6" s="355"/>
      <c r="F6" s="355"/>
      <c r="G6" s="355"/>
      <c r="H6" s="355"/>
    </row>
    <row r="7" spans="1:8" ht="51" customHeight="1" x14ac:dyDescent="0.25">
      <c r="A7" s="2"/>
      <c r="B7" s="366" t="s">
        <v>308</v>
      </c>
      <c r="C7" s="437"/>
      <c r="D7" s="437"/>
      <c r="E7" s="437"/>
      <c r="F7" s="437"/>
      <c r="G7" s="437"/>
      <c r="H7" s="437"/>
    </row>
    <row r="8" spans="1:8" ht="19.5" thickBot="1" x14ac:dyDescent="0.3">
      <c r="A8" s="8"/>
      <c r="D8" s="7"/>
      <c r="E8" s="7"/>
      <c r="F8" s="55"/>
      <c r="G8" s="7"/>
      <c r="H8" s="7" t="s">
        <v>153</v>
      </c>
    </row>
    <row r="9" spans="1:8" ht="15.75" customHeight="1" x14ac:dyDescent="0.25">
      <c r="A9" s="416" t="s">
        <v>38</v>
      </c>
      <c r="B9" s="416" t="s">
        <v>103</v>
      </c>
      <c r="C9" s="416" t="s">
        <v>140</v>
      </c>
      <c r="D9" s="416" t="s">
        <v>104</v>
      </c>
      <c r="E9" s="416" t="s">
        <v>105</v>
      </c>
      <c r="F9" s="418" t="s">
        <v>106</v>
      </c>
      <c r="G9" s="416" t="s">
        <v>107</v>
      </c>
      <c r="H9" s="416" t="s">
        <v>251</v>
      </c>
    </row>
    <row r="10" spans="1:8" ht="15.75" thickBot="1" x14ac:dyDescent="0.3">
      <c r="A10" s="417"/>
      <c r="B10" s="417"/>
      <c r="C10" s="417"/>
      <c r="D10" s="417"/>
      <c r="E10" s="417"/>
      <c r="F10" s="419"/>
      <c r="G10" s="417"/>
      <c r="H10" s="417"/>
    </row>
    <row r="11" spans="1:8" ht="19.5" thickBot="1" x14ac:dyDescent="0.3">
      <c r="A11" s="43"/>
      <c r="B11" s="34" t="s">
        <v>108</v>
      </c>
      <c r="C11" s="35"/>
      <c r="D11" s="35"/>
      <c r="E11" s="35"/>
      <c r="F11" s="56"/>
      <c r="G11" s="35"/>
      <c r="H11" s="76">
        <v>19433.5</v>
      </c>
    </row>
    <row r="12" spans="1:8" ht="77.25" customHeight="1" thickBot="1" x14ac:dyDescent="0.3">
      <c r="A12" s="43" t="s">
        <v>43</v>
      </c>
      <c r="B12" s="177" t="s">
        <v>309</v>
      </c>
      <c r="C12" s="35">
        <v>991</v>
      </c>
      <c r="D12" s="35"/>
      <c r="E12" s="35"/>
      <c r="F12" s="56"/>
      <c r="G12" s="35"/>
      <c r="H12" s="76">
        <v>2.6</v>
      </c>
    </row>
    <row r="13" spans="1:8" ht="27" customHeight="1" thickBot="1" x14ac:dyDescent="0.3">
      <c r="A13" s="163"/>
      <c r="B13" s="177" t="s">
        <v>44</v>
      </c>
      <c r="C13" s="35">
        <v>991</v>
      </c>
      <c r="D13" s="49" t="s">
        <v>125</v>
      </c>
      <c r="E13" s="49" t="s">
        <v>231</v>
      </c>
      <c r="F13" s="56"/>
      <c r="G13" s="35"/>
      <c r="H13" s="76">
        <v>2.6</v>
      </c>
    </row>
    <row r="14" spans="1:8" s="246" customFormat="1" ht="78.75" customHeight="1" thickBot="1" x14ac:dyDescent="0.3">
      <c r="A14" s="243"/>
      <c r="B14" s="244" t="s">
        <v>47</v>
      </c>
      <c r="C14" s="245">
        <v>991</v>
      </c>
      <c r="D14" s="233" t="s">
        <v>125</v>
      </c>
      <c r="E14" s="233" t="s">
        <v>128</v>
      </c>
      <c r="F14" s="233" t="s">
        <v>474</v>
      </c>
      <c r="G14" s="233"/>
      <c r="H14" s="179">
        <v>2.6</v>
      </c>
    </row>
    <row r="15" spans="1:8" ht="38.25" thickBot="1" x14ac:dyDescent="0.3">
      <c r="A15" s="43"/>
      <c r="B15" s="172" t="s">
        <v>232</v>
      </c>
      <c r="C15" s="64">
        <v>991</v>
      </c>
      <c r="D15" s="59" t="s">
        <v>125</v>
      </c>
      <c r="E15" s="59" t="s">
        <v>128</v>
      </c>
      <c r="F15" s="171" t="s">
        <v>420</v>
      </c>
      <c r="G15" s="59" t="s">
        <v>4</v>
      </c>
      <c r="H15" s="78">
        <v>2.6</v>
      </c>
    </row>
    <row r="16" spans="1:8" ht="99.75" customHeight="1" thickBot="1" x14ac:dyDescent="0.3">
      <c r="A16" s="43"/>
      <c r="B16" s="172" t="s">
        <v>233</v>
      </c>
      <c r="C16" s="64">
        <v>991</v>
      </c>
      <c r="D16" s="59" t="s">
        <v>125</v>
      </c>
      <c r="E16" s="59" t="s">
        <v>128</v>
      </c>
      <c r="F16" s="171" t="s">
        <v>599</v>
      </c>
      <c r="G16" s="59"/>
      <c r="H16" s="78">
        <v>2.6</v>
      </c>
    </row>
    <row r="17" spans="1:8" ht="19.5" thickBot="1" x14ac:dyDescent="0.3">
      <c r="A17" s="43"/>
      <c r="B17" s="172" t="s">
        <v>114</v>
      </c>
      <c r="C17" s="64">
        <v>991</v>
      </c>
      <c r="D17" s="59" t="s">
        <v>125</v>
      </c>
      <c r="E17" s="59" t="s">
        <v>128</v>
      </c>
      <c r="F17" s="171" t="s">
        <v>599</v>
      </c>
      <c r="G17" s="59" t="s">
        <v>254</v>
      </c>
      <c r="H17" s="78">
        <v>2.6</v>
      </c>
    </row>
    <row r="18" spans="1:8" ht="65.25" customHeight="1" thickBot="1" x14ac:dyDescent="0.35">
      <c r="A18" s="43" t="s">
        <v>50</v>
      </c>
      <c r="B18" s="95" t="s">
        <v>141</v>
      </c>
      <c r="C18" s="35">
        <v>992</v>
      </c>
      <c r="D18" s="35"/>
      <c r="E18" s="35"/>
      <c r="F18" s="56"/>
      <c r="G18" s="35"/>
      <c r="H18" s="76">
        <v>19430.900000000001</v>
      </c>
    </row>
    <row r="19" spans="1:8" ht="19.5" thickBot="1" x14ac:dyDescent="0.3">
      <c r="A19" s="43"/>
      <c r="B19" s="34" t="s">
        <v>44</v>
      </c>
      <c r="C19" s="35">
        <v>992</v>
      </c>
      <c r="D19" s="49" t="s">
        <v>125</v>
      </c>
      <c r="E19" s="54"/>
      <c r="F19" s="57"/>
      <c r="G19" s="50"/>
      <c r="H19" s="76">
        <v>8265.2000000000007</v>
      </c>
    </row>
    <row r="20" spans="1:8" ht="75.75" thickBot="1" x14ac:dyDescent="0.3">
      <c r="A20" s="103"/>
      <c r="B20" s="326" t="s">
        <v>45</v>
      </c>
      <c r="C20" s="335">
        <v>992</v>
      </c>
      <c r="D20" s="85" t="s">
        <v>125</v>
      </c>
      <c r="E20" s="85" t="s">
        <v>126</v>
      </c>
      <c r="F20" s="86"/>
      <c r="G20" s="86"/>
      <c r="H20" s="87">
        <v>713.8</v>
      </c>
    </row>
    <row r="21" spans="1:8" s="190" customFormat="1" ht="84" customHeight="1" x14ac:dyDescent="0.25">
      <c r="A21" s="338"/>
      <c r="B21" s="339" t="s">
        <v>311</v>
      </c>
      <c r="C21" s="336">
        <v>992</v>
      </c>
      <c r="D21" s="302" t="s">
        <v>125</v>
      </c>
      <c r="E21" s="302" t="s">
        <v>126</v>
      </c>
      <c r="F21" s="313" t="s">
        <v>417</v>
      </c>
      <c r="G21" s="302"/>
      <c r="H21" s="322">
        <v>713.8</v>
      </c>
    </row>
    <row r="22" spans="1:8" s="337" customFormat="1" ht="92.25" customHeight="1" x14ac:dyDescent="0.25">
      <c r="A22" s="160"/>
      <c r="B22" s="157" t="s">
        <v>310</v>
      </c>
      <c r="C22" s="160">
        <v>992</v>
      </c>
      <c r="D22" s="158" t="s">
        <v>125</v>
      </c>
      <c r="E22" s="158" t="s">
        <v>126</v>
      </c>
      <c r="F22" s="159" t="s">
        <v>418</v>
      </c>
      <c r="G22" s="158"/>
      <c r="H22" s="166">
        <v>713.8</v>
      </c>
    </row>
    <row r="23" spans="1:8" ht="38.25" thickBot="1" x14ac:dyDescent="0.3">
      <c r="A23" s="42"/>
      <c r="B23" s="38" t="s">
        <v>253</v>
      </c>
      <c r="C23" s="36">
        <v>992</v>
      </c>
      <c r="D23" s="50" t="s">
        <v>125</v>
      </c>
      <c r="E23" s="50" t="s">
        <v>126</v>
      </c>
      <c r="F23" s="57" t="s">
        <v>252</v>
      </c>
      <c r="G23" s="50"/>
      <c r="H23" s="76">
        <v>713.8</v>
      </c>
    </row>
    <row r="24" spans="1:8" ht="112.5" customHeight="1" thickBot="1" x14ac:dyDescent="0.3">
      <c r="A24" s="42"/>
      <c r="B24" s="38" t="s">
        <v>419</v>
      </c>
      <c r="C24" s="36">
        <v>992</v>
      </c>
      <c r="D24" s="50" t="s">
        <v>125</v>
      </c>
      <c r="E24" s="50" t="s">
        <v>126</v>
      </c>
      <c r="F24" s="57" t="s">
        <v>252</v>
      </c>
      <c r="G24" s="50">
        <v>100</v>
      </c>
      <c r="H24" s="76">
        <v>713.8</v>
      </c>
    </row>
    <row r="25" spans="1:8" ht="117.75" thickBot="1" x14ac:dyDescent="0.3">
      <c r="A25" s="104"/>
      <c r="B25" s="88" t="s">
        <v>111</v>
      </c>
      <c r="C25" s="99">
        <v>992</v>
      </c>
      <c r="D25" s="85" t="s">
        <v>125</v>
      </c>
      <c r="E25" s="85" t="s">
        <v>127</v>
      </c>
      <c r="F25" s="85"/>
      <c r="G25" s="85"/>
      <c r="H25" s="87">
        <v>3482.4</v>
      </c>
    </row>
    <row r="26" spans="1:8" ht="60.75" customHeight="1" thickBot="1" x14ac:dyDescent="0.3">
      <c r="A26" s="105"/>
      <c r="B26" s="38" t="s">
        <v>112</v>
      </c>
      <c r="C26" s="36">
        <v>992</v>
      </c>
      <c r="D26" s="50" t="s">
        <v>125</v>
      </c>
      <c r="E26" s="50" t="s">
        <v>127</v>
      </c>
      <c r="F26" s="57" t="s">
        <v>595</v>
      </c>
      <c r="G26" s="50"/>
      <c r="H26" s="77">
        <v>3482.4</v>
      </c>
    </row>
    <row r="27" spans="1:8" ht="38.25" thickBot="1" x14ac:dyDescent="0.3">
      <c r="A27" s="105"/>
      <c r="B27" s="38" t="s">
        <v>253</v>
      </c>
      <c r="C27" s="36">
        <v>992</v>
      </c>
      <c r="D27" s="50" t="s">
        <v>125</v>
      </c>
      <c r="E27" s="50" t="s">
        <v>127</v>
      </c>
      <c r="F27" s="57" t="s">
        <v>596</v>
      </c>
      <c r="G27" s="50"/>
      <c r="H27" s="77">
        <v>3478.6</v>
      </c>
    </row>
    <row r="28" spans="1:8" ht="116.25" customHeight="1" thickBot="1" x14ac:dyDescent="0.3">
      <c r="A28" s="105"/>
      <c r="B28" s="38" t="s">
        <v>419</v>
      </c>
      <c r="C28" s="36">
        <v>992</v>
      </c>
      <c r="D28" s="50" t="s">
        <v>125</v>
      </c>
      <c r="E28" s="50" t="s">
        <v>127</v>
      </c>
      <c r="F28" s="57" t="s">
        <v>596</v>
      </c>
      <c r="G28" s="50">
        <v>100</v>
      </c>
      <c r="H28" s="77">
        <v>3121.6</v>
      </c>
    </row>
    <row r="29" spans="1:8" ht="57" thickBot="1" x14ac:dyDescent="0.3">
      <c r="A29" s="105"/>
      <c r="B29" s="38" t="s">
        <v>421</v>
      </c>
      <c r="C29" s="36">
        <v>992</v>
      </c>
      <c r="D29" s="50" t="s">
        <v>125</v>
      </c>
      <c r="E29" s="50" t="s">
        <v>127</v>
      </c>
      <c r="F29" s="57" t="s">
        <v>596</v>
      </c>
      <c r="G29" s="50">
        <v>200</v>
      </c>
      <c r="H29" s="170">
        <v>297</v>
      </c>
    </row>
    <row r="30" spans="1:8" ht="19.5" thickBot="1" x14ac:dyDescent="0.3">
      <c r="A30" s="105"/>
      <c r="B30" s="38" t="s">
        <v>113</v>
      </c>
      <c r="C30" s="36">
        <v>992</v>
      </c>
      <c r="D30" s="50" t="s">
        <v>125</v>
      </c>
      <c r="E30" s="50" t="s">
        <v>127</v>
      </c>
      <c r="F30" s="57" t="s">
        <v>596</v>
      </c>
      <c r="G30" s="50">
        <v>800</v>
      </c>
      <c r="H30" s="170">
        <v>60</v>
      </c>
    </row>
    <row r="31" spans="1:8" ht="38.25" thickBot="1" x14ac:dyDescent="0.3">
      <c r="A31" s="105"/>
      <c r="B31" s="38" t="s">
        <v>115</v>
      </c>
      <c r="C31" s="36">
        <v>992</v>
      </c>
      <c r="D31" s="50" t="s">
        <v>125</v>
      </c>
      <c r="E31" s="50" t="s">
        <v>127</v>
      </c>
      <c r="F31" s="57" t="s">
        <v>597</v>
      </c>
      <c r="G31" s="50"/>
      <c r="H31" s="77">
        <f>H33</f>
        <v>3.8</v>
      </c>
    </row>
    <row r="32" spans="1:8" ht="94.5" thickBot="1" x14ac:dyDescent="0.3">
      <c r="A32" s="105"/>
      <c r="B32" s="38" t="s">
        <v>116</v>
      </c>
      <c r="C32" s="36">
        <v>992</v>
      </c>
      <c r="D32" s="50" t="s">
        <v>125</v>
      </c>
      <c r="E32" s="50" t="s">
        <v>127</v>
      </c>
      <c r="F32" s="57" t="s">
        <v>598</v>
      </c>
      <c r="G32" s="50"/>
      <c r="H32" s="77">
        <v>3.8</v>
      </c>
    </row>
    <row r="33" spans="1:8" ht="57" thickBot="1" x14ac:dyDescent="0.3">
      <c r="A33" s="105"/>
      <c r="B33" s="38" t="s">
        <v>421</v>
      </c>
      <c r="C33" s="36">
        <v>992</v>
      </c>
      <c r="D33" s="50" t="s">
        <v>125</v>
      </c>
      <c r="E33" s="50" t="s">
        <v>127</v>
      </c>
      <c r="F33" s="57" t="s">
        <v>598</v>
      </c>
      <c r="G33" s="50">
        <v>200</v>
      </c>
      <c r="H33" s="77">
        <v>3.8</v>
      </c>
    </row>
    <row r="34" spans="1:8" ht="75.75" thickBot="1" x14ac:dyDescent="0.3">
      <c r="A34" s="104"/>
      <c r="B34" s="89" t="s">
        <v>47</v>
      </c>
      <c r="C34" s="97">
        <v>992</v>
      </c>
      <c r="D34" s="86" t="s">
        <v>125</v>
      </c>
      <c r="E34" s="86" t="s">
        <v>128</v>
      </c>
      <c r="F34" s="86"/>
      <c r="G34" s="86"/>
      <c r="H34" s="90">
        <v>4.2</v>
      </c>
    </row>
    <row r="35" spans="1:8" ht="64.5" customHeight="1" thickBot="1" x14ac:dyDescent="0.3">
      <c r="A35" s="105"/>
      <c r="B35" s="63" t="s">
        <v>602</v>
      </c>
      <c r="C35" s="64">
        <v>992</v>
      </c>
      <c r="D35" s="59" t="s">
        <v>125</v>
      </c>
      <c r="E35" s="59" t="s">
        <v>128</v>
      </c>
      <c r="F35" s="59" t="s">
        <v>600</v>
      </c>
      <c r="G35" s="59" t="s">
        <v>4</v>
      </c>
      <c r="H35" s="179">
        <v>4.2</v>
      </c>
    </row>
    <row r="36" spans="1:8" ht="113.25" thickBot="1" x14ac:dyDescent="0.3">
      <c r="A36" s="105"/>
      <c r="B36" s="62" t="s">
        <v>255</v>
      </c>
      <c r="C36" s="65">
        <v>992</v>
      </c>
      <c r="D36" s="50" t="s">
        <v>125</v>
      </c>
      <c r="E36" s="50" t="s">
        <v>128</v>
      </c>
      <c r="F36" s="171" t="s">
        <v>601</v>
      </c>
      <c r="G36" s="50"/>
      <c r="H36" s="179">
        <v>4.2</v>
      </c>
    </row>
    <row r="37" spans="1:8" ht="19.5" thickBot="1" x14ac:dyDescent="0.3">
      <c r="A37" s="105"/>
      <c r="B37" s="38" t="s">
        <v>114</v>
      </c>
      <c r="C37" s="36">
        <v>992</v>
      </c>
      <c r="D37" s="50" t="s">
        <v>125</v>
      </c>
      <c r="E37" s="50" t="s">
        <v>128</v>
      </c>
      <c r="F37" s="171" t="s">
        <v>601</v>
      </c>
      <c r="G37" s="50">
        <v>500</v>
      </c>
      <c r="H37" s="179">
        <v>4.2</v>
      </c>
    </row>
    <row r="38" spans="1:8" ht="19.5" thickBot="1" x14ac:dyDescent="0.3">
      <c r="A38" s="104"/>
      <c r="B38" s="84" t="s">
        <v>118</v>
      </c>
      <c r="C38" s="98">
        <v>992</v>
      </c>
      <c r="D38" s="85" t="s">
        <v>125</v>
      </c>
      <c r="E38" s="85">
        <v>11</v>
      </c>
      <c r="F38" s="86"/>
      <c r="G38" s="86"/>
      <c r="H38" s="90">
        <f>H41</f>
        <v>5</v>
      </c>
    </row>
    <row r="39" spans="1:8" ht="38.25" thickBot="1" x14ac:dyDescent="0.3">
      <c r="A39" s="105"/>
      <c r="B39" s="38" t="s">
        <v>422</v>
      </c>
      <c r="C39" s="36">
        <v>992</v>
      </c>
      <c r="D39" s="50" t="s">
        <v>125</v>
      </c>
      <c r="E39" s="50">
        <v>11</v>
      </c>
      <c r="F39" s="57" t="s">
        <v>603</v>
      </c>
      <c r="G39" s="50"/>
      <c r="H39" s="77">
        <v>5</v>
      </c>
    </row>
    <row r="40" spans="1:8" ht="57" thickBot="1" x14ac:dyDescent="0.3">
      <c r="A40" s="42"/>
      <c r="B40" s="62" t="s">
        <v>134</v>
      </c>
      <c r="C40" s="65">
        <v>992</v>
      </c>
      <c r="D40" s="57" t="s">
        <v>125</v>
      </c>
      <c r="E40" s="57">
        <v>11</v>
      </c>
      <c r="F40" s="57" t="s">
        <v>604</v>
      </c>
      <c r="G40" s="57"/>
      <c r="H40" s="79">
        <v>5</v>
      </c>
    </row>
    <row r="41" spans="1:8" ht="19.5" thickBot="1" x14ac:dyDescent="0.3">
      <c r="A41" s="42"/>
      <c r="B41" s="38" t="s">
        <v>119</v>
      </c>
      <c r="C41" s="36">
        <v>992</v>
      </c>
      <c r="D41" s="50" t="s">
        <v>125</v>
      </c>
      <c r="E41" s="50">
        <v>11</v>
      </c>
      <c r="F41" s="57" t="s">
        <v>604</v>
      </c>
      <c r="G41" s="50">
        <v>800</v>
      </c>
      <c r="H41" s="77">
        <v>5</v>
      </c>
    </row>
    <row r="42" spans="1:8" ht="38.25" thickBot="1" x14ac:dyDescent="0.3">
      <c r="A42" s="104"/>
      <c r="B42" s="84" t="s">
        <v>49</v>
      </c>
      <c r="C42" s="98">
        <v>992</v>
      </c>
      <c r="D42" s="85" t="s">
        <v>125</v>
      </c>
      <c r="E42" s="85">
        <v>13</v>
      </c>
      <c r="F42" s="85"/>
      <c r="G42" s="85"/>
      <c r="H42" s="169">
        <v>4059.8</v>
      </c>
    </row>
    <row r="43" spans="1:8" s="235" customFormat="1" ht="86.25" customHeight="1" thickBot="1" x14ac:dyDescent="0.3">
      <c r="A43" s="231"/>
      <c r="B43" s="232" t="s">
        <v>256</v>
      </c>
      <c r="C43" s="245">
        <v>992</v>
      </c>
      <c r="D43" s="233" t="s">
        <v>125</v>
      </c>
      <c r="E43" s="233" t="s">
        <v>135</v>
      </c>
      <c r="F43" s="57" t="s">
        <v>423</v>
      </c>
      <c r="G43" s="233"/>
      <c r="H43" s="247">
        <v>2963.8</v>
      </c>
    </row>
    <row r="44" spans="1:8" ht="169.5" thickBot="1" x14ac:dyDescent="0.3">
      <c r="A44" s="105"/>
      <c r="B44" s="62" t="s">
        <v>424</v>
      </c>
      <c r="C44" s="65">
        <v>992</v>
      </c>
      <c r="D44" s="57" t="s">
        <v>125</v>
      </c>
      <c r="E44" s="57">
        <v>13</v>
      </c>
      <c r="F44" s="57" t="s">
        <v>425</v>
      </c>
      <c r="G44" s="57"/>
      <c r="H44" s="79">
        <v>2933.8</v>
      </c>
    </row>
    <row r="45" spans="1:8" ht="175.5" customHeight="1" thickBot="1" x14ac:dyDescent="0.3">
      <c r="A45" s="105"/>
      <c r="B45" s="62" t="s">
        <v>427</v>
      </c>
      <c r="C45" s="65">
        <v>992</v>
      </c>
      <c r="D45" s="57" t="s">
        <v>125</v>
      </c>
      <c r="E45" s="57">
        <v>13</v>
      </c>
      <c r="F45" s="57" t="s">
        <v>426</v>
      </c>
      <c r="G45" s="57"/>
      <c r="H45" s="79">
        <v>2933.8</v>
      </c>
    </row>
    <row r="46" spans="1:8" ht="57" thickBot="1" x14ac:dyDescent="0.3">
      <c r="A46" s="105"/>
      <c r="B46" s="62" t="s">
        <v>605</v>
      </c>
      <c r="C46" s="65">
        <v>992</v>
      </c>
      <c r="D46" s="50" t="s">
        <v>125</v>
      </c>
      <c r="E46" s="50">
        <v>13</v>
      </c>
      <c r="F46" s="57" t="s">
        <v>530</v>
      </c>
      <c r="G46" s="50"/>
      <c r="H46" s="77">
        <v>2933.8</v>
      </c>
    </row>
    <row r="47" spans="1:8" ht="132" thickBot="1" x14ac:dyDescent="0.3">
      <c r="A47" s="105"/>
      <c r="B47" s="38" t="s">
        <v>419</v>
      </c>
      <c r="C47" s="65">
        <v>992</v>
      </c>
      <c r="D47" s="50" t="s">
        <v>125</v>
      </c>
      <c r="E47" s="50" t="s">
        <v>135</v>
      </c>
      <c r="F47" s="57" t="s">
        <v>530</v>
      </c>
      <c r="G47" s="50"/>
      <c r="H47" s="77">
        <v>1862.6</v>
      </c>
    </row>
    <row r="48" spans="1:8" ht="57" thickBot="1" x14ac:dyDescent="0.3">
      <c r="A48" s="105"/>
      <c r="B48" s="38" t="s">
        <v>421</v>
      </c>
      <c r="C48" s="36">
        <v>992</v>
      </c>
      <c r="D48" s="50" t="s">
        <v>125</v>
      </c>
      <c r="E48" s="50">
        <v>13</v>
      </c>
      <c r="F48" s="57" t="s">
        <v>530</v>
      </c>
      <c r="G48" s="50" t="s">
        <v>139</v>
      </c>
      <c r="H48" s="170">
        <v>1056.2</v>
      </c>
    </row>
    <row r="49" spans="1:8" ht="19.5" thickBot="1" x14ac:dyDescent="0.3">
      <c r="A49" s="105"/>
      <c r="B49" s="38" t="s">
        <v>113</v>
      </c>
      <c r="C49" s="36">
        <v>992</v>
      </c>
      <c r="D49" s="50" t="s">
        <v>125</v>
      </c>
      <c r="E49" s="50">
        <v>13</v>
      </c>
      <c r="F49" s="57" t="s">
        <v>530</v>
      </c>
      <c r="G49" s="50">
        <v>800</v>
      </c>
      <c r="H49" s="77">
        <v>15</v>
      </c>
    </row>
    <row r="50" spans="1:8" ht="162" customHeight="1" thickBot="1" x14ac:dyDescent="0.3">
      <c r="A50" s="105"/>
      <c r="B50" s="40" t="s">
        <v>430</v>
      </c>
      <c r="C50" s="36">
        <v>992</v>
      </c>
      <c r="D50" s="50" t="s">
        <v>125</v>
      </c>
      <c r="E50" s="50" t="s">
        <v>135</v>
      </c>
      <c r="F50" s="57" t="s">
        <v>429</v>
      </c>
      <c r="G50" s="50"/>
      <c r="H50" s="77">
        <v>30</v>
      </c>
    </row>
    <row r="51" spans="1:8" ht="167.25" customHeight="1" thickBot="1" x14ac:dyDescent="0.3">
      <c r="A51" s="105"/>
      <c r="B51" s="40" t="s">
        <v>432</v>
      </c>
      <c r="C51" s="36">
        <v>992</v>
      </c>
      <c r="D51" s="50" t="s">
        <v>125</v>
      </c>
      <c r="E51" s="50" t="s">
        <v>135</v>
      </c>
      <c r="F51" s="57" t="s">
        <v>431</v>
      </c>
      <c r="G51" s="50"/>
      <c r="H51" s="77">
        <v>30</v>
      </c>
    </row>
    <row r="52" spans="1:8" ht="167.25" customHeight="1" thickBot="1" x14ac:dyDescent="0.3">
      <c r="A52" s="105"/>
      <c r="B52" s="40" t="s">
        <v>434</v>
      </c>
      <c r="C52" s="36">
        <v>992</v>
      </c>
      <c r="D52" s="50" t="s">
        <v>125</v>
      </c>
      <c r="E52" s="50" t="s">
        <v>135</v>
      </c>
      <c r="F52" s="57" t="s">
        <v>433</v>
      </c>
      <c r="G52" s="50"/>
      <c r="H52" s="77">
        <v>30</v>
      </c>
    </row>
    <row r="53" spans="1:8" ht="57" thickBot="1" x14ac:dyDescent="0.3">
      <c r="A53" s="105"/>
      <c r="B53" s="38" t="s">
        <v>421</v>
      </c>
      <c r="C53" s="36">
        <v>992</v>
      </c>
      <c r="D53" s="50" t="s">
        <v>125</v>
      </c>
      <c r="E53" s="50" t="s">
        <v>135</v>
      </c>
      <c r="F53" s="57" t="s">
        <v>258</v>
      </c>
      <c r="G53" s="50" t="s">
        <v>139</v>
      </c>
      <c r="H53" s="77">
        <v>30</v>
      </c>
    </row>
    <row r="54" spans="1:8" ht="94.5" thickBot="1" x14ac:dyDescent="0.3">
      <c r="A54" s="105"/>
      <c r="B54" s="38" t="s">
        <v>259</v>
      </c>
      <c r="C54" s="36">
        <v>992</v>
      </c>
      <c r="D54" s="50" t="s">
        <v>125</v>
      </c>
      <c r="E54" s="50">
        <v>13</v>
      </c>
      <c r="F54" s="57" t="s">
        <v>435</v>
      </c>
      <c r="G54" s="50"/>
      <c r="H54" s="77">
        <v>126</v>
      </c>
    </row>
    <row r="55" spans="1:8" ht="169.5" thickBot="1" x14ac:dyDescent="0.3">
      <c r="A55" s="105"/>
      <c r="B55" s="38" t="s">
        <v>436</v>
      </c>
      <c r="C55" s="36">
        <v>992</v>
      </c>
      <c r="D55" s="50" t="s">
        <v>125</v>
      </c>
      <c r="E55" s="50">
        <v>13</v>
      </c>
      <c r="F55" s="57" t="s">
        <v>437</v>
      </c>
      <c r="G55" s="50"/>
      <c r="H55" s="77">
        <v>96</v>
      </c>
    </row>
    <row r="56" spans="1:8" ht="188.25" thickBot="1" x14ac:dyDescent="0.3">
      <c r="A56" s="105"/>
      <c r="B56" s="38" t="s">
        <v>438</v>
      </c>
      <c r="C56" s="36">
        <v>992</v>
      </c>
      <c r="D56" s="50" t="s">
        <v>125</v>
      </c>
      <c r="E56" s="50" t="s">
        <v>135</v>
      </c>
      <c r="F56" s="57" t="s">
        <v>439</v>
      </c>
      <c r="G56" s="50"/>
      <c r="H56" s="77">
        <v>96</v>
      </c>
    </row>
    <row r="57" spans="1:8" ht="165" customHeight="1" thickBot="1" x14ac:dyDescent="0.3">
      <c r="A57" s="105"/>
      <c r="B57" s="38" t="s">
        <v>440</v>
      </c>
      <c r="C57" s="36">
        <v>992</v>
      </c>
      <c r="D57" s="50" t="s">
        <v>125</v>
      </c>
      <c r="E57" s="50" t="s">
        <v>135</v>
      </c>
      <c r="F57" s="57" t="s">
        <v>260</v>
      </c>
      <c r="G57" s="50"/>
      <c r="H57" s="77">
        <v>96</v>
      </c>
    </row>
    <row r="58" spans="1:8" ht="57" thickBot="1" x14ac:dyDescent="0.3">
      <c r="A58" s="105"/>
      <c r="B58" s="38" t="s">
        <v>421</v>
      </c>
      <c r="C58" s="36">
        <v>992</v>
      </c>
      <c r="D58" s="50" t="s">
        <v>125</v>
      </c>
      <c r="E58" s="50">
        <v>13</v>
      </c>
      <c r="F58" s="57" t="s">
        <v>260</v>
      </c>
      <c r="G58" s="50" t="s">
        <v>139</v>
      </c>
      <c r="H58" s="77">
        <v>96</v>
      </c>
    </row>
    <row r="59" spans="1:8" ht="150.75" thickBot="1" x14ac:dyDescent="0.3">
      <c r="A59" s="105"/>
      <c r="B59" s="40" t="s">
        <v>441</v>
      </c>
      <c r="C59" s="36">
        <v>992</v>
      </c>
      <c r="D59" s="50" t="s">
        <v>125</v>
      </c>
      <c r="E59" s="50" t="s">
        <v>135</v>
      </c>
      <c r="F59" s="57" t="s">
        <v>442</v>
      </c>
      <c r="G59" s="50"/>
      <c r="H59" s="77">
        <v>30</v>
      </c>
    </row>
    <row r="60" spans="1:8" ht="153" customHeight="1" thickBot="1" x14ac:dyDescent="0.3">
      <c r="A60" s="105"/>
      <c r="B60" s="40" t="s">
        <v>443</v>
      </c>
      <c r="C60" s="36">
        <v>992</v>
      </c>
      <c r="D60" s="50" t="s">
        <v>125</v>
      </c>
      <c r="E60" s="50" t="s">
        <v>135</v>
      </c>
      <c r="F60" s="57" t="s">
        <v>444</v>
      </c>
      <c r="G60" s="50"/>
      <c r="H60" s="77">
        <v>30</v>
      </c>
    </row>
    <row r="61" spans="1:8" ht="153" customHeight="1" thickBot="1" x14ac:dyDescent="0.3">
      <c r="A61" s="105"/>
      <c r="B61" s="40" t="s">
        <v>445</v>
      </c>
      <c r="C61" s="36">
        <v>992</v>
      </c>
      <c r="D61" s="50" t="s">
        <v>125</v>
      </c>
      <c r="E61" s="50" t="s">
        <v>135</v>
      </c>
      <c r="F61" s="57" t="s">
        <v>261</v>
      </c>
      <c r="G61" s="50"/>
      <c r="H61" s="77">
        <v>30</v>
      </c>
    </row>
    <row r="62" spans="1:8" ht="57" thickBot="1" x14ac:dyDescent="0.3">
      <c r="A62" s="105"/>
      <c r="B62" s="38" t="s">
        <v>421</v>
      </c>
      <c r="C62" s="36">
        <v>992</v>
      </c>
      <c r="D62" s="50" t="s">
        <v>125</v>
      </c>
      <c r="E62" s="50" t="s">
        <v>135</v>
      </c>
      <c r="F62" s="57" t="s">
        <v>261</v>
      </c>
      <c r="G62" s="50" t="s">
        <v>139</v>
      </c>
      <c r="H62" s="77">
        <v>30</v>
      </c>
    </row>
    <row r="63" spans="1:8" ht="75.75" thickBot="1" x14ac:dyDescent="0.3">
      <c r="A63" s="105"/>
      <c r="B63" s="38" t="s">
        <v>262</v>
      </c>
      <c r="C63" s="36">
        <v>992</v>
      </c>
      <c r="D63" s="50" t="s">
        <v>125</v>
      </c>
      <c r="E63" s="50">
        <v>13</v>
      </c>
      <c r="F63" s="57" t="s">
        <v>446</v>
      </c>
      <c r="G63" s="50"/>
      <c r="H63" s="77">
        <v>100</v>
      </c>
    </row>
    <row r="64" spans="1:8" ht="138" customHeight="1" thickBot="1" x14ac:dyDescent="0.3">
      <c r="A64" s="105"/>
      <c r="B64" s="38" t="s">
        <v>447</v>
      </c>
      <c r="C64" s="36">
        <v>992</v>
      </c>
      <c r="D64" s="50" t="s">
        <v>125</v>
      </c>
      <c r="E64" s="50">
        <v>13</v>
      </c>
      <c r="F64" s="57" t="s">
        <v>448</v>
      </c>
      <c r="G64" s="50"/>
      <c r="H64" s="77">
        <v>100</v>
      </c>
    </row>
    <row r="65" spans="1:8" ht="150.75" thickBot="1" x14ac:dyDescent="0.3">
      <c r="A65" s="105"/>
      <c r="B65" s="38" t="s">
        <v>450</v>
      </c>
      <c r="C65" s="36">
        <v>992</v>
      </c>
      <c r="D65" s="50" t="s">
        <v>125</v>
      </c>
      <c r="E65" s="50">
        <v>13</v>
      </c>
      <c r="F65" s="57" t="s">
        <v>592</v>
      </c>
      <c r="G65" s="50"/>
      <c r="H65" s="77">
        <v>100</v>
      </c>
    </row>
    <row r="66" spans="1:8" ht="150.75" thickBot="1" x14ac:dyDescent="0.3">
      <c r="A66" s="105"/>
      <c r="B66" s="38" t="s">
        <v>451</v>
      </c>
      <c r="C66" s="36">
        <v>992</v>
      </c>
      <c r="D66" s="50" t="s">
        <v>125</v>
      </c>
      <c r="E66" s="50" t="s">
        <v>135</v>
      </c>
      <c r="F66" s="57" t="s">
        <v>263</v>
      </c>
      <c r="G66" s="50"/>
      <c r="H66" s="77">
        <v>100</v>
      </c>
    </row>
    <row r="67" spans="1:8" ht="57" thickBot="1" x14ac:dyDescent="0.3">
      <c r="A67" s="105"/>
      <c r="B67" s="38" t="s">
        <v>421</v>
      </c>
      <c r="C67" s="36">
        <v>992</v>
      </c>
      <c r="D67" s="50" t="s">
        <v>125</v>
      </c>
      <c r="E67" s="50">
        <v>13</v>
      </c>
      <c r="F67" s="57" t="s">
        <v>263</v>
      </c>
      <c r="G67" s="50" t="s">
        <v>139</v>
      </c>
      <c r="H67" s="77">
        <v>100</v>
      </c>
    </row>
    <row r="68" spans="1:8" ht="75.75" thickBot="1" x14ac:dyDescent="0.3">
      <c r="A68" s="105"/>
      <c r="B68" s="38" t="s">
        <v>264</v>
      </c>
      <c r="C68" s="36">
        <v>992</v>
      </c>
      <c r="D68" s="50" t="s">
        <v>125</v>
      </c>
      <c r="E68" s="50">
        <v>13</v>
      </c>
      <c r="F68" s="57" t="s">
        <v>452</v>
      </c>
      <c r="G68" s="50"/>
      <c r="H68" s="170">
        <v>80</v>
      </c>
    </row>
    <row r="69" spans="1:8" ht="166.5" customHeight="1" thickBot="1" x14ac:dyDescent="0.3">
      <c r="A69" s="105"/>
      <c r="B69" s="38" t="s">
        <v>453</v>
      </c>
      <c r="C69" s="36">
        <v>992</v>
      </c>
      <c r="D69" s="50" t="s">
        <v>125</v>
      </c>
      <c r="E69" s="50">
        <v>13</v>
      </c>
      <c r="F69" s="57" t="s">
        <v>454</v>
      </c>
      <c r="G69" s="50"/>
      <c r="H69" s="170">
        <v>40</v>
      </c>
    </row>
    <row r="70" spans="1:8" ht="188.25" customHeight="1" thickBot="1" x14ac:dyDescent="0.3">
      <c r="A70" s="105"/>
      <c r="B70" s="38" t="s">
        <v>455</v>
      </c>
      <c r="C70" s="36">
        <v>992</v>
      </c>
      <c r="D70" s="50" t="s">
        <v>125</v>
      </c>
      <c r="E70" s="50" t="s">
        <v>135</v>
      </c>
      <c r="F70" s="57" t="s">
        <v>456</v>
      </c>
      <c r="G70" s="50"/>
      <c r="H70" s="170">
        <v>40</v>
      </c>
    </row>
    <row r="71" spans="1:8" ht="182.25" customHeight="1" thickBot="1" x14ac:dyDescent="0.3">
      <c r="A71" s="105"/>
      <c r="B71" s="38" t="s">
        <v>457</v>
      </c>
      <c r="C71" s="36">
        <v>992</v>
      </c>
      <c r="D71" s="50" t="s">
        <v>125</v>
      </c>
      <c r="E71" s="50" t="s">
        <v>135</v>
      </c>
      <c r="F71" s="57" t="s">
        <v>265</v>
      </c>
      <c r="G71" s="50"/>
      <c r="H71" s="170">
        <v>40</v>
      </c>
    </row>
    <row r="72" spans="1:8" ht="57" thickBot="1" x14ac:dyDescent="0.3">
      <c r="A72" s="105"/>
      <c r="B72" s="38" t="s">
        <v>421</v>
      </c>
      <c r="C72" s="36">
        <v>992</v>
      </c>
      <c r="D72" s="50" t="s">
        <v>125</v>
      </c>
      <c r="E72" s="50" t="s">
        <v>135</v>
      </c>
      <c r="F72" s="57" t="s">
        <v>265</v>
      </c>
      <c r="G72" s="50" t="s">
        <v>139</v>
      </c>
      <c r="H72" s="170">
        <v>40</v>
      </c>
    </row>
    <row r="73" spans="1:8" ht="132" thickBot="1" x14ac:dyDescent="0.3">
      <c r="A73" s="105"/>
      <c r="B73" s="38" t="s">
        <v>458</v>
      </c>
      <c r="C73" s="36">
        <v>992</v>
      </c>
      <c r="D73" s="50" t="s">
        <v>125</v>
      </c>
      <c r="E73" s="50" t="s">
        <v>135</v>
      </c>
      <c r="F73" s="57" t="s">
        <v>459</v>
      </c>
      <c r="G73" s="50"/>
      <c r="H73" s="77">
        <v>40</v>
      </c>
    </row>
    <row r="74" spans="1:8" ht="150.75" thickBot="1" x14ac:dyDescent="0.3">
      <c r="A74" s="105"/>
      <c r="B74" s="38" t="s">
        <v>460</v>
      </c>
      <c r="C74" s="36">
        <v>992</v>
      </c>
      <c r="D74" s="50" t="s">
        <v>125</v>
      </c>
      <c r="E74" s="50" t="s">
        <v>135</v>
      </c>
      <c r="F74" s="57" t="s">
        <v>461</v>
      </c>
      <c r="G74" s="50"/>
      <c r="H74" s="77">
        <v>40</v>
      </c>
    </row>
    <row r="75" spans="1:8" ht="150.75" thickBot="1" x14ac:dyDescent="0.3">
      <c r="A75" s="105"/>
      <c r="B75" s="38" t="s">
        <v>462</v>
      </c>
      <c r="C75" s="36">
        <v>992</v>
      </c>
      <c r="D75" s="50" t="s">
        <v>125</v>
      </c>
      <c r="E75" s="50" t="s">
        <v>135</v>
      </c>
      <c r="F75" s="57" t="s">
        <v>266</v>
      </c>
      <c r="G75" s="50"/>
      <c r="H75" s="77">
        <v>40</v>
      </c>
    </row>
    <row r="76" spans="1:8" ht="57" thickBot="1" x14ac:dyDescent="0.3">
      <c r="A76" s="105"/>
      <c r="B76" s="38" t="s">
        <v>421</v>
      </c>
      <c r="C76" s="36">
        <v>992</v>
      </c>
      <c r="D76" s="50" t="s">
        <v>125</v>
      </c>
      <c r="E76" s="50" t="s">
        <v>135</v>
      </c>
      <c r="F76" s="57" t="s">
        <v>266</v>
      </c>
      <c r="G76" s="50" t="s">
        <v>139</v>
      </c>
      <c r="H76" s="77">
        <v>40</v>
      </c>
    </row>
    <row r="77" spans="1:8" ht="94.5" thickBot="1" x14ac:dyDescent="0.3">
      <c r="A77" s="105"/>
      <c r="B77" s="38" t="s">
        <v>267</v>
      </c>
      <c r="C77" s="36">
        <v>992</v>
      </c>
      <c r="D77" s="50" t="s">
        <v>125</v>
      </c>
      <c r="E77" s="50">
        <v>13</v>
      </c>
      <c r="F77" s="57" t="s">
        <v>463</v>
      </c>
      <c r="G77" s="50"/>
      <c r="H77" s="77">
        <v>790</v>
      </c>
    </row>
    <row r="78" spans="1:8" ht="172.5" customHeight="1" thickBot="1" x14ac:dyDescent="0.3">
      <c r="A78" s="105"/>
      <c r="B78" s="38" t="s">
        <v>464</v>
      </c>
      <c r="C78" s="36">
        <v>992</v>
      </c>
      <c r="D78" s="50" t="s">
        <v>125</v>
      </c>
      <c r="E78" s="50">
        <v>13</v>
      </c>
      <c r="F78" s="57" t="s">
        <v>465</v>
      </c>
      <c r="G78" s="50"/>
      <c r="H78" s="77">
        <v>490</v>
      </c>
    </row>
    <row r="79" spans="1:8" ht="189" customHeight="1" thickBot="1" x14ac:dyDescent="0.3">
      <c r="A79" s="105"/>
      <c r="B79" s="38" t="s">
        <v>466</v>
      </c>
      <c r="C79" s="36">
        <v>992</v>
      </c>
      <c r="D79" s="50" t="s">
        <v>125</v>
      </c>
      <c r="E79" s="50" t="s">
        <v>135</v>
      </c>
      <c r="F79" s="57" t="s">
        <v>467</v>
      </c>
      <c r="G79" s="50"/>
      <c r="H79" s="77">
        <v>490</v>
      </c>
    </row>
    <row r="80" spans="1:8" ht="185.25" customHeight="1" thickBot="1" x14ac:dyDescent="0.3">
      <c r="A80" s="105"/>
      <c r="B80" s="38" t="s">
        <v>468</v>
      </c>
      <c r="C80" s="36">
        <v>992</v>
      </c>
      <c r="D80" s="50" t="s">
        <v>125</v>
      </c>
      <c r="E80" s="50" t="s">
        <v>135</v>
      </c>
      <c r="F80" s="57" t="s">
        <v>268</v>
      </c>
      <c r="G80" s="50"/>
      <c r="H80" s="77">
        <v>490</v>
      </c>
    </row>
    <row r="81" spans="1:8" ht="57" thickBot="1" x14ac:dyDescent="0.3">
      <c r="A81" s="105"/>
      <c r="B81" s="38" t="s">
        <v>421</v>
      </c>
      <c r="C81" s="36">
        <v>992</v>
      </c>
      <c r="D81" s="50" t="s">
        <v>125</v>
      </c>
      <c r="E81" s="50">
        <v>13</v>
      </c>
      <c r="F81" s="57" t="s">
        <v>268</v>
      </c>
      <c r="G81" s="50" t="s">
        <v>139</v>
      </c>
      <c r="H81" s="77">
        <v>490</v>
      </c>
    </row>
    <row r="82" spans="1:8" ht="169.5" thickBot="1" x14ac:dyDescent="0.3">
      <c r="A82" s="105"/>
      <c r="B82" s="38" t="s">
        <v>469</v>
      </c>
      <c r="C82" s="36">
        <v>992</v>
      </c>
      <c r="D82" s="50" t="s">
        <v>125</v>
      </c>
      <c r="E82" s="50">
        <v>13</v>
      </c>
      <c r="F82" s="57" t="s">
        <v>470</v>
      </c>
      <c r="G82" s="50"/>
      <c r="H82" s="77">
        <v>300</v>
      </c>
    </row>
    <row r="83" spans="1:8" ht="188.25" thickBot="1" x14ac:dyDescent="0.3">
      <c r="A83" s="105"/>
      <c r="B83" s="38" t="s">
        <v>471</v>
      </c>
      <c r="C83" s="36">
        <v>992</v>
      </c>
      <c r="D83" s="50" t="s">
        <v>125</v>
      </c>
      <c r="E83" s="50">
        <v>13</v>
      </c>
      <c r="F83" s="57" t="s">
        <v>472</v>
      </c>
      <c r="G83" s="50"/>
      <c r="H83" s="77">
        <v>300</v>
      </c>
    </row>
    <row r="84" spans="1:8" ht="188.25" thickBot="1" x14ac:dyDescent="0.3">
      <c r="A84" s="105"/>
      <c r="B84" s="38" t="s">
        <v>473</v>
      </c>
      <c r="C84" s="36">
        <v>992</v>
      </c>
      <c r="D84" s="50" t="s">
        <v>125</v>
      </c>
      <c r="E84" s="50" t="s">
        <v>135</v>
      </c>
      <c r="F84" s="57" t="s">
        <v>269</v>
      </c>
      <c r="G84" s="50"/>
      <c r="H84" s="77">
        <v>300</v>
      </c>
    </row>
    <row r="85" spans="1:8" ht="57" thickBot="1" x14ac:dyDescent="0.3">
      <c r="A85" s="105"/>
      <c r="B85" s="38" t="s">
        <v>421</v>
      </c>
      <c r="C85" s="36">
        <v>992</v>
      </c>
      <c r="D85" s="50" t="s">
        <v>125</v>
      </c>
      <c r="E85" s="50">
        <v>13</v>
      </c>
      <c r="F85" s="57" t="s">
        <v>269</v>
      </c>
      <c r="G85" s="50" t="s">
        <v>139</v>
      </c>
      <c r="H85" s="77">
        <v>300</v>
      </c>
    </row>
    <row r="86" spans="1:8" ht="19.5" thickBot="1" x14ac:dyDescent="0.3">
      <c r="A86" s="106"/>
      <c r="B86" s="84" t="s">
        <v>51</v>
      </c>
      <c r="C86" s="98">
        <v>992</v>
      </c>
      <c r="D86" s="85" t="s">
        <v>126</v>
      </c>
      <c r="E86" s="85"/>
      <c r="F86" s="85"/>
      <c r="G86" s="85"/>
      <c r="H86" s="87">
        <v>190.4</v>
      </c>
    </row>
    <row r="87" spans="1:8" ht="38.25" thickBot="1" x14ac:dyDescent="0.3">
      <c r="A87" s="41"/>
      <c r="B87" s="38" t="s">
        <v>52</v>
      </c>
      <c r="C87" s="36">
        <v>992</v>
      </c>
      <c r="D87" s="50" t="s">
        <v>126</v>
      </c>
      <c r="E87" s="50" t="s">
        <v>129</v>
      </c>
      <c r="F87" s="58"/>
      <c r="G87" s="49"/>
      <c r="H87" s="77">
        <v>190.4</v>
      </c>
    </row>
    <row r="88" spans="1:8" ht="63.75" customHeight="1" thickBot="1" x14ac:dyDescent="0.3">
      <c r="A88" s="105"/>
      <c r="B88" s="38" t="s">
        <v>112</v>
      </c>
      <c r="C88" s="36">
        <v>992</v>
      </c>
      <c r="D88" s="50" t="s">
        <v>126</v>
      </c>
      <c r="E88" s="50" t="s">
        <v>129</v>
      </c>
      <c r="F88" s="57" t="s">
        <v>597</v>
      </c>
      <c r="G88" s="50"/>
      <c r="H88" s="77">
        <v>190.4</v>
      </c>
    </row>
    <row r="89" spans="1:8" ht="38.25" thickBot="1" x14ac:dyDescent="0.3">
      <c r="A89" s="105"/>
      <c r="B89" s="38" t="s">
        <v>136</v>
      </c>
      <c r="C89" s="36">
        <v>992</v>
      </c>
      <c r="D89" s="50" t="s">
        <v>126</v>
      </c>
      <c r="E89" s="50" t="s">
        <v>129</v>
      </c>
      <c r="F89" s="57" t="s">
        <v>597</v>
      </c>
      <c r="G89" s="50"/>
      <c r="H89" s="77">
        <v>190.4</v>
      </c>
    </row>
    <row r="90" spans="1:8" ht="57" thickBot="1" x14ac:dyDescent="0.3">
      <c r="A90" s="105"/>
      <c r="B90" s="38" t="s">
        <v>137</v>
      </c>
      <c r="C90" s="36">
        <v>992</v>
      </c>
      <c r="D90" s="50" t="s">
        <v>126</v>
      </c>
      <c r="E90" s="50" t="s">
        <v>129</v>
      </c>
      <c r="F90" s="57" t="s">
        <v>606</v>
      </c>
      <c r="G90" s="50"/>
      <c r="H90" s="77">
        <v>190.4</v>
      </c>
    </row>
    <row r="91" spans="1:8" ht="132" thickBot="1" x14ac:dyDescent="0.3">
      <c r="A91" s="105"/>
      <c r="B91" s="38" t="s">
        <v>419</v>
      </c>
      <c r="C91" s="36">
        <v>992</v>
      </c>
      <c r="D91" s="50" t="s">
        <v>126</v>
      </c>
      <c r="E91" s="50" t="s">
        <v>129</v>
      </c>
      <c r="F91" s="57" t="s">
        <v>606</v>
      </c>
      <c r="G91" s="50" t="s">
        <v>245</v>
      </c>
      <c r="H91" s="77">
        <v>190.4</v>
      </c>
    </row>
    <row r="92" spans="1:8" ht="38.25" thickBot="1" x14ac:dyDescent="0.3">
      <c r="A92" s="41"/>
      <c r="B92" s="34" t="s">
        <v>54</v>
      </c>
      <c r="C92" s="35">
        <v>992</v>
      </c>
      <c r="D92" s="49" t="s">
        <v>129</v>
      </c>
      <c r="E92" s="49"/>
      <c r="F92" s="58"/>
      <c r="G92" s="49"/>
      <c r="H92" s="76">
        <v>596.5</v>
      </c>
    </row>
    <row r="93" spans="1:8" ht="75.75" thickBot="1" x14ac:dyDescent="0.3">
      <c r="A93" s="106"/>
      <c r="B93" s="84" t="s">
        <v>120</v>
      </c>
      <c r="C93" s="98">
        <v>992</v>
      </c>
      <c r="D93" s="85" t="s">
        <v>129</v>
      </c>
      <c r="E93" s="85" t="s">
        <v>130</v>
      </c>
      <c r="F93" s="85"/>
      <c r="G93" s="85"/>
      <c r="H93" s="87">
        <v>516.5</v>
      </c>
    </row>
    <row r="94" spans="1:8" ht="111" customHeight="1" thickBot="1" x14ac:dyDescent="0.3">
      <c r="A94" s="41"/>
      <c r="B94" s="34" t="s">
        <v>312</v>
      </c>
      <c r="C94" s="35">
        <v>992</v>
      </c>
      <c r="D94" s="49" t="s">
        <v>129</v>
      </c>
      <c r="E94" s="49" t="s">
        <v>130</v>
      </c>
      <c r="F94" s="58" t="s">
        <v>476</v>
      </c>
      <c r="G94" s="49"/>
      <c r="H94" s="76">
        <v>516.5</v>
      </c>
    </row>
    <row r="95" spans="1:8" ht="210.75" customHeight="1" thickBot="1" x14ac:dyDescent="0.3">
      <c r="A95" s="41"/>
      <c r="B95" s="38" t="s">
        <v>475</v>
      </c>
      <c r="C95" s="36">
        <v>992</v>
      </c>
      <c r="D95" s="50" t="s">
        <v>129</v>
      </c>
      <c r="E95" s="50" t="s">
        <v>130</v>
      </c>
      <c r="F95" s="57" t="s">
        <v>477</v>
      </c>
      <c r="G95" s="50"/>
      <c r="H95" s="77">
        <v>55.2</v>
      </c>
    </row>
    <row r="96" spans="1:8" ht="226.5" customHeight="1" thickBot="1" x14ac:dyDescent="0.3">
      <c r="A96" s="41"/>
      <c r="B96" s="38" t="s">
        <v>478</v>
      </c>
      <c r="C96" s="36">
        <v>992</v>
      </c>
      <c r="D96" s="50" t="s">
        <v>129</v>
      </c>
      <c r="E96" s="50" t="s">
        <v>130</v>
      </c>
      <c r="F96" s="57" t="s">
        <v>479</v>
      </c>
      <c r="G96" s="174"/>
      <c r="H96" s="170">
        <v>55.2</v>
      </c>
    </row>
    <row r="97" spans="1:8" ht="229.5" customHeight="1" thickBot="1" x14ac:dyDescent="0.3">
      <c r="A97" s="284"/>
      <c r="B97" s="38" t="s">
        <v>480</v>
      </c>
      <c r="C97" s="36">
        <v>992</v>
      </c>
      <c r="D97" s="50" t="s">
        <v>129</v>
      </c>
      <c r="E97" s="50" t="s">
        <v>130</v>
      </c>
      <c r="F97" s="171" t="s">
        <v>270</v>
      </c>
      <c r="G97" s="174"/>
      <c r="H97" s="170">
        <v>55.2</v>
      </c>
    </row>
    <row r="98" spans="1:8" ht="19.5" thickBot="1" x14ac:dyDescent="0.3">
      <c r="A98" s="41"/>
      <c r="B98" s="38" t="s">
        <v>114</v>
      </c>
      <c r="C98" s="36">
        <v>992</v>
      </c>
      <c r="D98" s="50" t="s">
        <v>121</v>
      </c>
      <c r="E98" s="50" t="s">
        <v>130</v>
      </c>
      <c r="F98" s="171" t="s">
        <v>270</v>
      </c>
      <c r="G98" s="174" t="s">
        <v>254</v>
      </c>
      <c r="H98" s="170">
        <v>55.2</v>
      </c>
    </row>
    <row r="99" spans="1:8" ht="189" customHeight="1" thickBot="1" x14ac:dyDescent="0.3">
      <c r="A99" s="105"/>
      <c r="B99" s="38" t="s">
        <v>481</v>
      </c>
      <c r="C99" s="36">
        <v>992</v>
      </c>
      <c r="D99" s="50" t="s">
        <v>122</v>
      </c>
      <c r="E99" s="50" t="s">
        <v>130</v>
      </c>
      <c r="F99" s="57" t="s">
        <v>482</v>
      </c>
      <c r="G99" s="50"/>
      <c r="H99" s="77">
        <v>75.099999999999994</v>
      </c>
    </row>
    <row r="100" spans="1:8" ht="207.75" customHeight="1" thickBot="1" x14ac:dyDescent="0.3">
      <c r="A100" s="105"/>
      <c r="B100" s="38" t="s">
        <v>483</v>
      </c>
      <c r="C100" s="36">
        <v>992</v>
      </c>
      <c r="D100" s="50" t="s">
        <v>122</v>
      </c>
      <c r="E100" s="50" t="s">
        <v>130</v>
      </c>
      <c r="F100" s="57" t="s">
        <v>484</v>
      </c>
      <c r="G100" s="50"/>
      <c r="H100" s="77">
        <v>75.099999999999994</v>
      </c>
    </row>
    <row r="101" spans="1:8" ht="207.75" customHeight="1" thickBot="1" x14ac:dyDescent="0.3">
      <c r="A101" s="105"/>
      <c r="B101" s="38" t="s">
        <v>485</v>
      </c>
      <c r="C101" s="36">
        <v>992</v>
      </c>
      <c r="D101" s="50" t="s">
        <v>129</v>
      </c>
      <c r="E101" s="50" t="s">
        <v>130</v>
      </c>
      <c r="F101" s="171" t="s">
        <v>313</v>
      </c>
      <c r="G101" s="50"/>
      <c r="H101" s="77">
        <v>75.099999999999994</v>
      </c>
    </row>
    <row r="102" spans="1:8" ht="19.5" thickBot="1" x14ac:dyDescent="0.3">
      <c r="A102" s="105"/>
      <c r="B102" s="38" t="s">
        <v>114</v>
      </c>
      <c r="C102" s="36">
        <v>992</v>
      </c>
      <c r="D102" s="50" t="s">
        <v>121</v>
      </c>
      <c r="E102" s="50" t="s">
        <v>130</v>
      </c>
      <c r="F102" s="171" t="s">
        <v>313</v>
      </c>
      <c r="G102" s="50" t="s">
        <v>254</v>
      </c>
      <c r="H102" s="77">
        <v>75.099999999999994</v>
      </c>
    </row>
    <row r="103" spans="1:8" ht="207" thickBot="1" x14ac:dyDescent="0.3">
      <c r="A103" s="105"/>
      <c r="B103" s="38" t="s">
        <v>486</v>
      </c>
      <c r="C103" s="36">
        <v>992</v>
      </c>
      <c r="D103" s="50" t="s">
        <v>129</v>
      </c>
      <c r="E103" s="50" t="s">
        <v>130</v>
      </c>
      <c r="F103" s="57" t="s">
        <v>487</v>
      </c>
      <c r="G103" s="50"/>
      <c r="H103" s="77">
        <f>H106</f>
        <v>173.5</v>
      </c>
    </row>
    <row r="104" spans="1:8" ht="225.75" thickBot="1" x14ac:dyDescent="0.3">
      <c r="A104" s="105"/>
      <c r="B104" s="38" t="s">
        <v>488</v>
      </c>
      <c r="C104" s="36">
        <v>992</v>
      </c>
      <c r="D104" s="50" t="s">
        <v>129</v>
      </c>
      <c r="E104" s="50" t="s">
        <v>130</v>
      </c>
      <c r="F104" s="57" t="s">
        <v>489</v>
      </c>
      <c r="G104" s="50"/>
      <c r="H104" s="77">
        <v>173.5</v>
      </c>
    </row>
    <row r="105" spans="1:8" ht="225.75" thickBot="1" x14ac:dyDescent="0.3">
      <c r="A105" s="105"/>
      <c r="B105" s="38" t="s">
        <v>490</v>
      </c>
      <c r="C105" s="36">
        <v>992</v>
      </c>
      <c r="D105" s="50" t="s">
        <v>129</v>
      </c>
      <c r="E105" s="50" t="s">
        <v>130</v>
      </c>
      <c r="F105" s="171" t="s">
        <v>314</v>
      </c>
      <c r="G105" s="50"/>
      <c r="H105" s="77">
        <v>173.5</v>
      </c>
    </row>
    <row r="106" spans="1:8" ht="19.5" thickBot="1" x14ac:dyDescent="0.3">
      <c r="A106" s="105"/>
      <c r="B106" s="38" t="s">
        <v>114</v>
      </c>
      <c r="C106" s="36">
        <v>992</v>
      </c>
      <c r="D106" s="50" t="s">
        <v>129</v>
      </c>
      <c r="E106" s="50" t="s">
        <v>130</v>
      </c>
      <c r="F106" s="171" t="s">
        <v>314</v>
      </c>
      <c r="G106" s="50" t="s">
        <v>254</v>
      </c>
      <c r="H106" s="77">
        <v>173.5</v>
      </c>
    </row>
    <row r="107" spans="1:8" ht="174.75" customHeight="1" thickBot="1" x14ac:dyDescent="0.3">
      <c r="A107" s="105"/>
      <c r="B107" s="38" t="s">
        <v>491</v>
      </c>
      <c r="C107" s="36">
        <v>992</v>
      </c>
      <c r="D107" s="50" t="s">
        <v>129</v>
      </c>
      <c r="E107" s="50" t="s">
        <v>130</v>
      </c>
      <c r="F107" s="57" t="s">
        <v>492</v>
      </c>
      <c r="G107" s="50"/>
      <c r="H107" s="77">
        <v>212.7</v>
      </c>
    </row>
    <row r="108" spans="1:8" ht="190.5" customHeight="1" thickBot="1" x14ac:dyDescent="0.3">
      <c r="A108" s="105"/>
      <c r="B108" s="38" t="s">
        <v>493</v>
      </c>
      <c r="C108" s="36">
        <v>992</v>
      </c>
      <c r="D108" s="50" t="s">
        <v>129</v>
      </c>
      <c r="E108" s="50" t="s">
        <v>130</v>
      </c>
      <c r="F108" s="57" t="s">
        <v>494</v>
      </c>
      <c r="G108" s="50"/>
      <c r="H108" s="77">
        <v>212.7</v>
      </c>
    </row>
    <row r="109" spans="1:8" ht="207" thickBot="1" x14ac:dyDescent="0.3">
      <c r="A109" s="105"/>
      <c r="B109" s="38" t="s">
        <v>495</v>
      </c>
      <c r="C109" s="36">
        <v>992</v>
      </c>
      <c r="D109" s="50" t="s">
        <v>129</v>
      </c>
      <c r="E109" s="50" t="s">
        <v>130</v>
      </c>
      <c r="F109" s="57" t="s">
        <v>315</v>
      </c>
      <c r="G109" s="50"/>
      <c r="H109" s="77">
        <v>212.7</v>
      </c>
    </row>
    <row r="110" spans="1:8" ht="57" thickBot="1" x14ac:dyDescent="0.3">
      <c r="A110" s="105"/>
      <c r="B110" s="38" t="s">
        <v>421</v>
      </c>
      <c r="C110" s="36">
        <v>992</v>
      </c>
      <c r="D110" s="50" t="s">
        <v>129</v>
      </c>
      <c r="E110" s="50" t="s">
        <v>130</v>
      </c>
      <c r="F110" s="57" t="s">
        <v>315</v>
      </c>
      <c r="G110" s="50" t="s">
        <v>139</v>
      </c>
      <c r="H110" s="77">
        <v>212.7</v>
      </c>
    </row>
    <row r="111" spans="1:8" ht="38.25" thickBot="1" x14ac:dyDescent="0.3">
      <c r="A111" s="106"/>
      <c r="B111" s="84" t="s">
        <v>56</v>
      </c>
      <c r="C111" s="98">
        <v>992</v>
      </c>
      <c r="D111" s="85" t="s">
        <v>129</v>
      </c>
      <c r="E111" s="85">
        <v>10</v>
      </c>
      <c r="F111" s="85"/>
      <c r="G111" s="85"/>
      <c r="H111" s="87">
        <v>50</v>
      </c>
    </row>
    <row r="112" spans="1:8" s="234" customFormat="1" ht="94.5" thickBot="1" x14ac:dyDescent="0.3">
      <c r="A112" s="231"/>
      <c r="B112" s="232" t="s">
        <v>271</v>
      </c>
      <c r="C112" s="245">
        <v>992</v>
      </c>
      <c r="D112" s="233" t="s">
        <v>129</v>
      </c>
      <c r="E112" s="233" t="s">
        <v>272</v>
      </c>
      <c r="F112" s="233" t="s">
        <v>496</v>
      </c>
      <c r="G112" s="233"/>
      <c r="H112" s="179">
        <v>50</v>
      </c>
    </row>
    <row r="113" spans="1:8" ht="176.25" customHeight="1" thickBot="1" x14ac:dyDescent="0.3">
      <c r="A113" s="105"/>
      <c r="B113" s="38" t="s">
        <v>497</v>
      </c>
      <c r="C113" s="36">
        <v>992</v>
      </c>
      <c r="D113" s="57" t="s">
        <v>129</v>
      </c>
      <c r="E113" s="50">
        <v>10</v>
      </c>
      <c r="F113" s="57" t="s">
        <v>498</v>
      </c>
      <c r="G113" s="50"/>
      <c r="H113" s="179">
        <v>50</v>
      </c>
    </row>
    <row r="114" spans="1:8" ht="189.75" customHeight="1" thickBot="1" x14ac:dyDescent="0.3">
      <c r="A114" s="105"/>
      <c r="B114" s="38" t="s">
        <v>499</v>
      </c>
      <c r="C114" s="36">
        <v>992</v>
      </c>
      <c r="D114" s="50" t="s">
        <v>129</v>
      </c>
      <c r="E114" s="50">
        <v>10</v>
      </c>
      <c r="F114" s="57" t="s">
        <v>500</v>
      </c>
      <c r="G114" s="50"/>
      <c r="H114" s="179">
        <v>50</v>
      </c>
    </row>
    <row r="115" spans="1:8" ht="198.75" customHeight="1" thickBot="1" x14ac:dyDescent="0.3">
      <c r="A115" s="105"/>
      <c r="B115" s="38" t="s">
        <v>501</v>
      </c>
      <c r="C115" s="36">
        <v>992</v>
      </c>
      <c r="D115" s="50" t="s">
        <v>129</v>
      </c>
      <c r="E115" s="50" t="s">
        <v>272</v>
      </c>
      <c r="F115" s="57" t="s">
        <v>273</v>
      </c>
      <c r="G115" s="50"/>
      <c r="H115" s="179">
        <v>50</v>
      </c>
    </row>
    <row r="116" spans="1:8" ht="57" thickBot="1" x14ac:dyDescent="0.3">
      <c r="A116" s="105"/>
      <c r="B116" s="38" t="s">
        <v>421</v>
      </c>
      <c r="C116" s="36">
        <v>992</v>
      </c>
      <c r="D116" s="50" t="s">
        <v>129</v>
      </c>
      <c r="E116" s="50">
        <v>10</v>
      </c>
      <c r="F116" s="57" t="s">
        <v>273</v>
      </c>
      <c r="G116" s="50" t="s">
        <v>139</v>
      </c>
      <c r="H116" s="179">
        <v>50</v>
      </c>
    </row>
    <row r="117" spans="1:8" ht="57" thickBot="1" x14ac:dyDescent="0.3">
      <c r="A117" s="106"/>
      <c r="B117" s="84" t="s">
        <v>57</v>
      </c>
      <c r="C117" s="98">
        <v>992</v>
      </c>
      <c r="D117" s="85" t="s">
        <v>129</v>
      </c>
      <c r="E117" s="85">
        <v>14</v>
      </c>
      <c r="F117" s="85"/>
      <c r="G117" s="85"/>
      <c r="H117" s="87">
        <v>40</v>
      </c>
    </row>
    <row r="118" spans="1:8" ht="113.25" thickBot="1" x14ac:dyDescent="0.3">
      <c r="A118" s="105"/>
      <c r="B118" s="38" t="s">
        <v>502</v>
      </c>
      <c r="C118" s="36">
        <v>992</v>
      </c>
      <c r="D118" s="50" t="s">
        <v>129</v>
      </c>
      <c r="E118" s="50">
        <v>14</v>
      </c>
      <c r="F118" s="57" t="s">
        <v>503</v>
      </c>
      <c r="G118" s="50"/>
      <c r="H118" s="77">
        <v>10</v>
      </c>
    </row>
    <row r="119" spans="1:8" ht="134.25" customHeight="1" thickBot="1" x14ac:dyDescent="0.3">
      <c r="A119" s="105"/>
      <c r="B119" s="38" t="s">
        <v>504</v>
      </c>
      <c r="C119" s="36">
        <v>992</v>
      </c>
      <c r="D119" s="50" t="s">
        <v>129</v>
      </c>
      <c r="E119" s="50">
        <v>14</v>
      </c>
      <c r="F119" s="57" t="s">
        <v>505</v>
      </c>
      <c r="G119" s="50"/>
      <c r="H119" s="77">
        <v>10</v>
      </c>
    </row>
    <row r="120" spans="1:8" ht="131.25" customHeight="1" thickBot="1" x14ac:dyDescent="0.3">
      <c r="A120" s="105"/>
      <c r="B120" s="38" t="s">
        <v>506</v>
      </c>
      <c r="C120" s="36">
        <v>992</v>
      </c>
      <c r="D120" s="50" t="s">
        <v>129</v>
      </c>
      <c r="E120" s="50" t="s">
        <v>275</v>
      </c>
      <c r="F120" s="57" t="s">
        <v>274</v>
      </c>
      <c r="G120" s="50"/>
      <c r="H120" s="77">
        <v>10</v>
      </c>
    </row>
    <row r="121" spans="1:8" ht="57" thickBot="1" x14ac:dyDescent="0.3">
      <c r="A121" s="105"/>
      <c r="B121" s="38" t="s">
        <v>421</v>
      </c>
      <c r="C121" s="36">
        <v>992</v>
      </c>
      <c r="D121" s="50" t="s">
        <v>129</v>
      </c>
      <c r="E121" s="50">
        <v>14</v>
      </c>
      <c r="F121" s="57" t="s">
        <v>274</v>
      </c>
      <c r="G121" s="50" t="s">
        <v>139</v>
      </c>
      <c r="H121" s="77">
        <v>10</v>
      </c>
    </row>
    <row r="122" spans="1:8" ht="188.25" thickBot="1" x14ac:dyDescent="0.3">
      <c r="A122" s="105"/>
      <c r="B122" s="38" t="s">
        <v>507</v>
      </c>
      <c r="C122" s="36">
        <v>992</v>
      </c>
      <c r="D122" s="50" t="s">
        <v>129</v>
      </c>
      <c r="E122" s="50">
        <v>14</v>
      </c>
      <c r="F122" s="57" t="s">
        <v>508</v>
      </c>
      <c r="G122" s="50"/>
      <c r="H122" s="77">
        <v>10</v>
      </c>
    </row>
    <row r="123" spans="1:8" ht="187.5" customHeight="1" thickBot="1" x14ac:dyDescent="0.3">
      <c r="A123" s="105"/>
      <c r="B123" s="38" t="s">
        <v>509</v>
      </c>
      <c r="C123" s="36">
        <v>992</v>
      </c>
      <c r="D123" s="50" t="s">
        <v>129</v>
      </c>
      <c r="E123" s="50">
        <v>14</v>
      </c>
      <c r="F123" s="57" t="s">
        <v>510</v>
      </c>
      <c r="G123" s="50"/>
      <c r="H123" s="77">
        <v>10</v>
      </c>
    </row>
    <row r="124" spans="1:8" ht="192" customHeight="1" thickBot="1" x14ac:dyDescent="0.3">
      <c r="A124" s="105"/>
      <c r="B124" s="38" t="s">
        <v>511</v>
      </c>
      <c r="C124" s="36">
        <v>992</v>
      </c>
      <c r="D124" s="50" t="s">
        <v>129</v>
      </c>
      <c r="E124" s="50" t="s">
        <v>275</v>
      </c>
      <c r="F124" s="57" t="s">
        <v>276</v>
      </c>
      <c r="G124" s="50"/>
      <c r="H124" s="77">
        <v>10</v>
      </c>
    </row>
    <row r="125" spans="1:8" ht="57" thickBot="1" x14ac:dyDescent="0.3">
      <c r="A125" s="105"/>
      <c r="B125" s="38" t="s">
        <v>421</v>
      </c>
      <c r="C125" s="36">
        <v>992</v>
      </c>
      <c r="D125" s="50" t="s">
        <v>129</v>
      </c>
      <c r="E125" s="50">
        <v>14</v>
      </c>
      <c r="F125" s="57" t="s">
        <v>276</v>
      </c>
      <c r="G125" s="50" t="s">
        <v>139</v>
      </c>
      <c r="H125" s="77">
        <v>10</v>
      </c>
    </row>
    <row r="126" spans="1:8" ht="94.5" thickBot="1" x14ac:dyDescent="0.3">
      <c r="A126" s="105"/>
      <c r="B126" s="38" t="s">
        <v>278</v>
      </c>
      <c r="C126" s="36">
        <v>992</v>
      </c>
      <c r="D126" s="50" t="s">
        <v>129</v>
      </c>
      <c r="E126" s="50">
        <v>14</v>
      </c>
      <c r="F126" s="57" t="s">
        <v>512</v>
      </c>
      <c r="G126" s="50"/>
      <c r="H126" s="77">
        <v>10</v>
      </c>
    </row>
    <row r="127" spans="1:8" ht="92.25" customHeight="1" thickBot="1" x14ac:dyDescent="0.3">
      <c r="A127" s="105"/>
      <c r="B127" s="38" t="s">
        <v>513</v>
      </c>
      <c r="C127" s="36">
        <v>992</v>
      </c>
      <c r="D127" s="50" t="s">
        <v>129</v>
      </c>
      <c r="E127" s="50">
        <v>14</v>
      </c>
      <c r="F127" s="57" t="s">
        <v>514</v>
      </c>
      <c r="G127" s="50"/>
      <c r="H127" s="77">
        <v>10</v>
      </c>
    </row>
    <row r="128" spans="1:8" ht="99" customHeight="1" thickBot="1" x14ac:dyDescent="0.3">
      <c r="A128" s="105"/>
      <c r="B128" s="38" t="s">
        <v>279</v>
      </c>
      <c r="C128" s="36">
        <v>992</v>
      </c>
      <c r="D128" s="50" t="s">
        <v>129</v>
      </c>
      <c r="E128" s="50">
        <v>14</v>
      </c>
      <c r="F128" s="57" t="s">
        <v>280</v>
      </c>
      <c r="G128" s="50"/>
      <c r="H128" s="77">
        <v>10</v>
      </c>
    </row>
    <row r="129" spans="1:8" ht="57" thickBot="1" x14ac:dyDescent="0.3">
      <c r="A129" s="105"/>
      <c r="B129" s="38" t="s">
        <v>421</v>
      </c>
      <c r="C129" s="36">
        <v>992</v>
      </c>
      <c r="D129" s="50" t="s">
        <v>129</v>
      </c>
      <c r="E129" s="50" t="s">
        <v>275</v>
      </c>
      <c r="F129" s="57" t="s">
        <v>280</v>
      </c>
      <c r="G129" s="50" t="s">
        <v>139</v>
      </c>
      <c r="H129" s="77">
        <v>10</v>
      </c>
    </row>
    <row r="130" spans="1:8" ht="19.5" thickBot="1" x14ac:dyDescent="0.3">
      <c r="A130" s="41"/>
      <c r="B130" s="34" t="s">
        <v>59</v>
      </c>
      <c r="C130" s="35">
        <v>992</v>
      </c>
      <c r="D130" s="49" t="s">
        <v>127</v>
      </c>
      <c r="E130" s="49"/>
      <c r="F130" s="58"/>
      <c r="G130" s="49"/>
      <c r="H130" s="76">
        <v>1051.0999999999999</v>
      </c>
    </row>
    <row r="131" spans="1:8" ht="19.5" thickBot="1" x14ac:dyDescent="0.3">
      <c r="A131" s="104"/>
      <c r="B131" s="89" t="s">
        <v>60</v>
      </c>
      <c r="C131" s="97">
        <v>992</v>
      </c>
      <c r="D131" s="86" t="s">
        <v>127</v>
      </c>
      <c r="E131" s="86" t="s">
        <v>131</v>
      </c>
      <c r="F131" s="86"/>
      <c r="G131" s="86"/>
      <c r="H131" s="90">
        <f>H135</f>
        <v>10</v>
      </c>
    </row>
    <row r="132" spans="1:8" ht="94.5" thickBot="1" x14ac:dyDescent="0.3">
      <c r="A132" s="105"/>
      <c r="B132" s="38" t="s">
        <v>281</v>
      </c>
      <c r="C132" s="36">
        <v>992</v>
      </c>
      <c r="D132" s="50" t="s">
        <v>127</v>
      </c>
      <c r="E132" s="50" t="s">
        <v>131</v>
      </c>
      <c r="F132" s="57" t="s">
        <v>515</v>
      </c>
      <c r="G132" s="50"/>
      <c r="H132" s="77">
        <v>10</v>
      </c>
    </row>
    <row r="133" spans="1:8" ht="99.75" customHeight="1" thickBot="1" x14ac:dyDescent="0.3">
      <c r="A133" s="105"/>
      <c r="B133" s="38" t="s">
        <v>516</v>
      </c>
      <c r="C133" s="36">
        <v>992</v>
      </c>
      <c r="D133" s="50" t="s">
        <v>127</v>
      </c>
      <c r="E133" s="50" t="s">
        <v>131</v>
      </c>
      <c r="F133" s="57" t="s">
        <v>517</v>
      </c>
      <c r="G133" s="50"/>
      <c r="H133" s="77">
        <v>10</v>
      </c>
    </row>
    <row r="134" spans="1:8" ht="100.5" customHeight="1" thickBot="1" x14ac:dyDescent="0.3">
      <c r="A134" s="105"/>
      <c r="B134" s="38" t="s">
        <v>282</v>
      </c>
      <c r="C134" s="36">
        <v>992</v>
      </c>
      <c r="D134" s="50" t="s">
        <v>127</v>
      </c>
      <c r="E134" s="50" t="s">
        <v>131</v>
      </c>
      <c r="F134" s="57" t="s">
        <v>518</v>
      </c>
      <c r="G134" s="50"/>
      <c r="H134" s="77">
        <v>10</v>
      </c>
    </row>
    <row r="135" spans="1:8" ht="57" thickBot="1" x14ac:dyDescent="0.3">
      <c r="A135" s="105"/>
      <c r="B135" s="38" t="s">
        <v>421</v>
      </c>
      <c r="C135" s="36">
        <v>992</v>
      </c>
      <c r="D135" s="50" t="s">
        <v>127</v>
      </c>
      <c r="E135" s="50" t="s">
        <v>131</v>
      </c>
      <c r="F135" s="57" t="s">
        <v>518</v>
      </c>
      <c r="G135" s="50" t="s">
        <v>139</v>
      </c>
      <c r="H135" s="77">
        <v>10</v>
      </c>
    </row>
    <row r="136" spans="1:8" ht="38.25" thickBot="1" x14ac:dyDescent="0.3">
      <c r="A136" s="104"/>
      <c r="B136" s="89" t="s">
        <v>61</v>
      </c>
      <c r="C136" s="97">
        <v>992</v>
      </c>
      <c r="D136" s="86" t="s">
        <v>127</v>
      </c>
      <c r="E136" s="86" t="s">
        <v>130</v>
      </c>
      <c r="F136" s="86"/>
      <c r="G136" s="86"/>
      <c r="H136" s="90">
        <v>1031.0999999999999</v>
      </c>
    </row>
    <row r="137" spans="1:8" ht="150.75" thickBot="1" x14ac:dyDescent="0.3">
      <c r="A137" s="105"/>
      <c r="B137" s="38" t="s">
        <v>519</v>
      </c>
      <c r="C137" s="36">
        <v>992</v>
      </c>
      <c r="D137" s="50" t="s">
        <v>127</v>
      </c>
      <c r="E137" s="50" t="s">
        <v>130</v>
      </c>
      <c r="F137" s="57" t="s">
        <v>520</v>
      </c>
      <c r="G137" s="50"/>
      <c r="H137" s="77">
        <v>100</v>
      </c>
    </row>
    <row r="138" spans="1:8" ht="156.75" customHeight="1" thickBot="1" x14ac:dyDescent="0.3">
      <c r="A138" s="105"/>
      <c r="B138" s="38" t="s">
        <v>521</v>
      </c>
      <c r="C138" s="36">
        <v>992</v>
      </c>
      <c r="D138" s="50" t="s">
        <v>127</v>
      </c>
      <c r="E138" s="50" t="s">
        <v>130</v>
      </c>
      <c r="F138" s="57" t="s">
        <v>522</v>
      </c>
      <c r="G138" s="50"/>
      <c r="H138" s="77">
        <v>100</v>
      </c>
    </row>
    <row r="139" spans="1:8" ht="156.75" customHeight="1" thickBot="1" x14ac:dyDescent="0.3">
      <c r="A139" s="105"/>
      <c r="B139" s="38" t="s">
        <v>523</v>
      </c>
      <c r="C139" s="36">
        <v>992</v>
      </c>
      <c r="D139" s="50" t="s">
        <v>127</v>
      </c>
      <c r="E139" s="50" t="s">
        <v>130</v>
      </c>
      <c r="F139" s="57" t="s">
        <v>277</v>
      </c>
      <c r="G139" s="50"/>
      <c r="H139" s="77">
        <v>100</v>
      </c>
    </row>
    <row r="140" spans="1:8" ht="57" thickBot="1" x14ac:dyDescent="0.3">
      <c r="A140" s="105"/>
      <c r="B140" s="38" t="s">
        <v>421</v>
      </c>
      <c r="C140" s="36">
        <v>992</v>
      </c>
      <c r="D140" s="50" t="s">
        <v>127</v>
      </c>
      <c r="E140" s="50" t="s">
        <v>130</v>
      </c>
      <c r="F140" s="57" t="s">
        <v>277</v>
      </c>
      <c r="G140" s="50" t="s">
        <v>139</v>
      </c>
      <c r="H140" s="77">
        <v>100</v>
      </c>
    </row>
    <row r="141" spans="1:8" ht="101.25" customHeight="1" thickBot="1" x14ac:dyDescent="0.3">
      <c r="A141" s="105"/>
      <c r="B141" s="62" t="s">
        <v>283</v>
      </c>
      <c r="C141" s="50" t="s">
        <v>247</v>
      </c>
      <c r="D141" s="50" t="s">
        <v>127</v>
      </c>
      <c r="E141" s="50" t="s">
        <v>130</v>
      </c>
      <c r="F141" s="57" t="s">
        <v>524</v>
      </c>
      <c r="G141" s="50"/>
      <c r="H141" s="77">
        <v>931.1</v>
      </c>
    </row>
    <row r="142" spans="1:8" ht="102.75" customHeight="1" thickBot="1" x14ac:dyDescent="0.3">
      <c r="A142" s="105"/>
      <c r="B142" s="62" t="s">
        <v>525</v>
      </c>
      <c r="C142" s="36">
        <v>992</v>
      </c>
      <c r="D142" s="50" t="s">
        <v>127</v>
      </c>
      <c r="E142" s="50" t="s">
        <v>130</v>
      </c>
      <c r="F142" s="57" t="s">
        <v>526</v>
      </c>
      <c r="G142" s="50"/>
      <c r="H142" s="77">
        <v>931.1</v>
      </c>
    </row>
    <row r="143" spans="1:8" ht="96" customHeight="1" thickBot="1" x14ac:dyDescent="0.3">
      <c r="A143" s="105"/>
      <c r="B143" s="62" t="s">
        <v>284</v>
      </c>
      <c r="C143" s="36">
        <v>992</v>
      </c>
      <c r="D143" s="50" t="s">
        <v>127</v>
      </c>
      <c r="E143" s="50" t="s">
        <v>130</v>
      </c>
      <c r="F143" s="57" t="s">
        <v>285</v>
      </c>
      <c r="G143" s="50"/>
      <c r="H143" s="77">
        <v>931.1</v>
      </c>
    </row>
    <row r="144" spans="1:8" ht="66" customHeight="1" thickBot="1" x14ac:dyDescent="0.3">
      <c r="A144" s="105"/>
      <c r="B144" s="38" t="s">
        <v>421</v>
      </c>
      <c r="C144" s="36">
        <v>992</v>
      </c>
      <c r="D144" s="50" t="s">
        <v>127</v>
      </c>
      <c r="E144" s="50" t="s">
        <v>130</v>
      </c>
      <c r="F144" s="57" t="s">
        <v>285</v>
      </c>
      <c r="G144" s="50" t="s">
        <v>139</v>
      </c>
      <c r="H144" s="77">
        <v>931.1</v>
      </c>
    </row>
    <row r="145" spans="1:8" ht="38.25" thickBot="1" x14ac:dyDescent="0.3">
      <c r="A145" s="104"/>
      <c r="B145" s="89" t="s">
        <v>62</v>
      </c>
      <c r="C145" s="97">
        <v>992</v>
      </c>
      <c r="D145" s="86" t="s">
        <v>127</v>
      </c>
      <c r="E145" s="86">
        <v>12</v>
      </c>
      <c r="F145" s="86"/>
      <c r="G145" s="86"/>
      <c r="H145" s="193">
        <v>10</v>
      </c>
    </row>
    <row r="146" spans="1:8" ht="94.5" thickBot="1" x14ac:dyDescent="0.3">
      <c r="A146" s="105"/>
      <c r="B146" s="38" t="s">
        <v>317</v>
      </c>
      <c r="C146" s="36">
        <v>992</v>
      </c>
      <c r="D146" s="50" t="s">
        <v>127</v>
      </c>
      <c r="E146" s="50">
        <v>12</v>
      </c>
      <c r="F146" s="57" t="s">
        <v>527</v>
      </c>
      <c r="G146" s="50"/>
      <c r="H146" s="77">
        <v>10</v>
      </c>
    </row>
    <row r="147" spans="1:8" ht="113.25" thickBot="1" x14ac:dyDescent="0.3">
      <c r="A147" s="105"/>
      <c r="B147" s="38" t="s">
        <v>528</v>
      </c>
      <c r="C147" s="36">
        <v>992</v>
      </c>
      <c r="D147" s="50" t="s">
        <v>127</v>
      </c>
      <c r="E147" s="50" t="s">
        <v>287</v>
      </c>
      <c r="F147" s="57" t="s">
        <v>529</v>
      </c>
      <c r="G147" s="50"/>
      <c r="H147" s="77">
        <v>10</v>
      </c>
    </row>
    <row r="148" spans="1:8" ht="99" customHeight="1" thickBot="1" x14ac:dyDescent="0.3">
      <c r="A148" s="105"/>
      <c r="B148" s="38" t="s">
        <v>318</v>
      </c>
      <c r="C148" s="36">
        <v>992</v>
      </c>
      <c r="D148" s="50" t="s">
        <v>127</v>
      </c>
      <c r="E148" s="50">
        <v>12</v>
      </c>
      <c r="F148" s="57" t="s">
        <v>288</v>
      </c>
      <c r="G148" s="50"/>
      <c r="H148" s="77">
        <v>10</v>
      </c>
    </row>
    <row r="149" spans="1:8" ht="57" thickBot="1" x14ac:dyDescent="0.3">
      <c r="A149" s="105"/>
      <c r="B149" s="38" t="s">
        <v>421</v>
      </c>
      <c r="C149" s="36">
        <v>992</v>
      </c>
      <c r="D149" s="50" t="s">
        <v>127</v>
      </c>
      <c r="E149" s="50">
        <v>12</v>
      </c>
      <c r="F149" s="57" t="s">
        <v>288</v>
      </c>
      <c r="G149" s="50" t="s">
        <v>139</v>
      </c>
      <c r="H149" s="77">
        <v>10</v>
      </c>
    </row>
    <row r="150" spans="1:8" ht="25.5" customHeight="1" thickBot="1" x14ac:dyDescent="0.3">
      <c r="A150" s="42"/>
      <c r="B150" s="34" t="s">
        <v>64</v>
      </c>
      <c r="C150" s="35">
        <v>992</v>
      </c>
      <c r="D150" s="49" t="s">
        <v>131</v>
      </c>
      <c r="E150" s="54"/>
      <c r="F150" s="58"/>
      <c r="G150" s="49"/>
      <c r="H150" s="76">
        <v>4194</v>
      </c>
    </row>
    <row r="151" spans="1:8" ht="19.5" thickBot="1" x14ac:dyDescent="0.3">
      <c r="A151" s="107"/>
      <c r="B151" s="89" t="s">
        <v>65</v>
      </c>
      <c r="C151" s="97">
        <v>992</v>
      </c>
      <c r="D151" s="86" t="s">
        <v>131</v>
      </c>
      <c r="E151" s="86" t="s">
        <v>126</v>
      </c>
      <c r="F151" s="86"/>
      <c r="G151" s="86"/>
      <c r="H151" s="90">
        <v>550</v>
      </c>
    </row>
    <row r="152" spans="1:8" ht="75.75" thickBot="1" x14ac:dyDescent="0.3">
      <c r="A152" s="42"/>
      <c r="B152" s="38" t="s">
        <v>319</v>
      </c>
      <c r="C152" s="36">
        <v>992</v>
      </c>
      <c r="D152" s="50" t="s">
        <v>131</v>
      </c>
      <c r="E152" s="50" t="s">
        <v>126</v>
      </c>
      <c r="F152" s="57" t="s">
        <v>531</v>
      </c>
      <c r="G152" s="50"/>
      <c r="H152" s="77">
        <v>550</v>
      </c>
    </row>
    <row r="153" spans="1:8" ht="106.5" customHeight="1" thickBot="1" x14ac:dyDescent="0.3">
      <c r="A153" s="42"/>
      <c r="B153" s="38" t="s">
        <v>532</v>
      </c>
      <c r="C153" s="36">
        <v>992</v>
      </c>
      <c r="D153" s="50" t="s">
        <v>131</v>
      </c>
      <c r="E153" s="50" t="s">
        <v>126</v>
      </c>
      <c r="F153" s="57" t="s">
        <v>533</v>
      </c>
      <c r="G153" s="50"/>
      <c r="H153" s="77">
        <v>550</v>
      </c>
    </row>
    <row r="154" spans="1:8" ht="94.5" thickBot="1" x14ac:dyDescent="0.3">
      <c r="A154" s="42"/>
      <c r="B154" s="38" t="s">
        <v>289</v>
      </c>
      <c r="C154" s="36">
        <v>992</v>
      </c>
      <c r="D154" s="50" t="s">
        <v>131</v>
      </c>
      <c r="E154" s="50" t="s">
        <v>126</v>
      </c>
      <c r="F154" s="57" t="s">
        <v>290</v>
      </c>
      <c r="G154" s="50"/>
      <c r="H154" s="77">
        <v>550</v>
      </c>
    </row>
    <row r="155" spans="1:8" ht="54" customHeight="1" thickBot="1" x14ac:dyDescent="0.3">
      <c r="A155" s="203"/>
      <c r="B155" s="38" t="s">
        <v>421</v>
      </c>
      <c r="C155" s="36">
        <v>992</v>
      </c>
      <c r="D155" s="50" t="s">
        <v>131</v>
      </c>
      <c r="E155" s="50" t="s">
        <v>126</v>
      </c>
      <c r="F155" s="57" t="s">
        <v>290</v>
      </c>
      <c r="G155" s="50" t="s">
        <v>139</v>
      </c>
      <c r="H155" s="77">
        <v>550</v>
      </c>
    </row>
    <row r="156" spans="1:8" ht="19.5" thickBot="1" x14ac:dyDescent="0.3">
      <c r="A156" s="103"/>
      <c r="B156" s="91" t="s">
        <v>66</v>
      </c>
      <c r="C156" s="98">
        <v>992</v>
      </c>
      <c r="D156" s="85" t="s">
        <v>131</v>
      </c>
      <c r="E156" s="85" t="s">
        <v>129</v>
      </c>
      <c r="F156" s="85"/>
      <c r="G156" s="85"/>
      <c r="H156" s="169">
        <v>3644</v>
      </c>
    </row>
    <row r="157" spans="1:8" ht="75.75" thickBot="1" x14ac:dyDescent="0.3">
      <c r="A157" s="42"/>
      <c r="B157" s="40" t="s">
        <v>291</v>
      </c>
      <c r="C157" s="36">
        <v>992</v>
      </c>
      <c r="D157" s="50" t="s">
        <v>131</v>
      </c>
      <c r="E157" s="50" t="s">
        <v>129</v>
      </c>
      <c r="F157" s="57" t="s">
        <v>534</v>
      </c>
      <c r="G157" s="50"/>
      <c r="H157" s="170">
        <v>3644</v>
      </c>
    </row>
    <row r="158" spans="1:8" ht="150.75" thickBot="1" x14ac:dyDescent="0.3">
      <c r="A158" s="229"/>
      <c r="B158" s="40" t="s">
        <v>535</v>
      </c>
      <c r="C158" s="36">
        <v>992</v>
      </c>
      <c r="D158" s="50" t="s">
        <v>131</v>
      </c>
      <c r="E158" s="50" t="s">
        <v>129</v>
      </c>
      <c r="F158" s="57" t="s">
        <v>536</v>
      </c>
      <c r="G158" s="50"/>
      <c r="H158" s="170">
        <v>2300</v>
      </c>
    </row>
    <row r="159" spans="1:8" ht="147" customHeight="1" thickBot="1" x14ac:dyDescent="0.3">
      <c r="A159" s="42"/>
      <c r="B159" s="40" t="s">
        <v>537</v>
      </c>
      <c r="C159" s="36">
        <v>992</v>
      </c>
      <c r="D159" s="50" t="s">
        <v>131</v>
      </c>
      <c r="E159" s="50" t="s">
        <v>129</v>
      </c>
      <c r="F159" s="57" t="s">
        <v>538</v>
      </c>
      <c r="G159" s="50"/>
      <c r="H159" s="170">
        <v>2300</v>
      </c>
    </row>
    <row r="160" spans="1:8" ht="149.25" customHeight="1" thickBot="1" x14ac:dyDescent="0.3">
      <c r="A160" s="42"/>
      <c r="B160" s="40" t="s">
        <v>539</v>
      </c>
      <c r="C160" s="36">
        <v>992</v>
      </c>
      <c r="D160" s="50" t="s">
        <v>131</v>
      </c>
      <c r="E160" s="50" t="s">
        <v>129</v>
      </c>
      <c r="F160" s="57" t="s">
        <v>292</v>
      </c>
      <c r="G160" s="50"/>
      <c r="H160" s="170">
        <v>2300</v>
      </c>
    </row>
    <row r="161" spans="1:8" ht="57" thickBot="1" x14ac:dyDescent="0.3">
      <c r="A161" s="229"/>
      <c r="B161" s="38" t="s">
        <v>421</v>
      </c>
      <c r="C161" s="36">
        <v>992</v>
      </c>
      <c r="D161" s="50" t="s">
        <v>131</v>
      </c>
      <c r="E161" s="50" t="s">
        <v>129</v>
      </c>
      <c r="F161" s="57" t="s">
        <v>292</v>
      </c>
      <c r="G161" s="50" t="s">
        <v>139</v>
      </c>
      <c r="H161" s="170">
        <v>2300</v>
      </c>
    </row>
    <row r="162" spans="1:8" ht="150.75" thickBot="1" x14ac:dyDescent="0.3">
      <c r="A162" s="42"/>
      <c r="B162" s="40" t="s">
        <v>540</v>
      </c>
      <c r="C162" s="36">
        <v>992</v>
      </c>
      <c r="D162" s="50" t="s">
        <v>131</v>
      </c>
      <c r="E162" s="50" t="s">
        <v>129</v>
      </c>
      <c r="F162" s="57" t="s">
        <v>541</v>
      </c>
      <c r="G162" s="50"/>
      <c r="H162" s="170">
        <v>60</v>
      </c>
    </row>
    <row r="163" spans="1:8" ht="169.5" thickBot="1" x14ac:dyDescent="0.3">
      <c r="A163" s="42"/>
      <c r="B163" s="40" t="s">
        <v>542</v>
      </c>
      <c r="C163" s="36">
        <v>992</v>
      </c>
      <c r="D163" s="50" t="s">
        <v>131</v>
      </c>
      <c r="E163" s="50" t="s">
        <v>129</v>
      </c>
      <c r="F163" s="57" t="s">
        <v>544</v>
      </c>
      <c r="G163" s="50"/>
      <c r="H163" s="170">
        <v>60</v>
      </c>
    </row>
    <row r="164" spans="1:8" ht="169.5" thickBot="1" x14ac:dyDescent="0.3">
      <c r="A164" s="42"/>
      <c r="B164" s="40" t="s">
        <v>545</v>
      </c>
      <c r="C164" s="36">
        <v>992</v>
      </c>
      <c r="D164" s="50" t="s">
        <v>131</v>
      </c>
      <c r="E164" s="50" t="s">
        <v>129</v>
      </c>
      <c r="F164" s="57" t="s">
        <v>293</v>
      </c>
      <c r="G164" s="50"/>
      <c r="H164" s="170">
        <v>60</v>
      </c>
    </row>
    <row r="165" spans="1:8" ht="57" thickBot="1" x14ac:dyDescent="0.3">
      <c r="A165" s="229"/>
      <c r="B165" s="38" t="s">
        <v>421</v>
      </c>
      <c r="C165" s="36">
        <v>992</v>
      </c>
      <c r="D165" s="50" t="s">
        <v>131</v>
      </c>
      <c r="E165" s="50" t="s">
        <v>129</v>
      </c>
      <c r="F165" s="288" t="s">
        <v>293</v>
      </c>
      <c r="G165" s="50" t="s">
        <v>139</v>
      </c>
      <c r="H165" s="170">
        <v>60</v>
      </c>
    </row>
    <row r="166" spans="1:8" ht="132" thickBot="1" x14ac:dyDescent="0.3">
      <c r="A166" s="42"/>
      <c r="B166" s="40" t="s">
        <v>546</v>
      </c>
      <c r="C166" s="36">
        <v>992</v>
      </c>
      <c r="D166" s="50" t="s">
        <v>131</v>
      </c>
      <c r="E166" s="306" t="s">
        <v>129</v>
      </c>
      <c r="F166" s="159" t="s">
        <v>547</v>
      </c>
      <c r="G166" s="50"/>
      <c r="H166" s="77">
        <v>984</v>
      </c>
    </row>
    <row r="167" spans="1:8" ht="150.75" thickBot="1" x14ac:dyDescent="0.3">
      <c r="A167" s="42"/>
      <c r="B167" s="237" t="s">
        <v>548</v>
      </c>
      <c r="C167" s="36">
        <v>992</v>
      </c>
      <c r="D167" s="50" t="s">
        <v>131</v>
      </c>
      <c r="E167" s="306" t="s">
        <v>129</v>
      </c>
      <c r="F167" s="159" t="s">
        <v>549</v>
      </c>
      <c r="G167" s="50"/>
      <c r="H167" s="77">
        <v>984</v>
      </c>
    </row>
    <row r="168" spans="1:8" ht="137.25" customHeight="1" thickBot="1" x14ac:dyDescent="0.3">
      <c r="A168" s="228"/>
      <c r="B168" s="301" t="s">
        <v>550</v>
      </c>
      <c r="C168" s="39">
        <v>992</v>
      </c>
      <c r="D168" s="52" t="s">
        <v>131</v>
      </c>
      <c r="E168" s="52" t="s">
        <v>129</v>
      </c>
      <c r="F168" s="159" t="s">
        <v>295</v>
      </c>
      <c r="G168" s="52"/>
      <c r="H168" s="81">
        <v>984</v>
      </c>
    </row>
    <row r="169" spans="1:8" ht="18.75" customHeight="1" x14ac:dyDescent="0.25">
      <c r="A169" s="438"/>
      <c r="B169" s="452" t="s">
        <v>294</v>
      </c>
      <c r="C169" s="438">
        <v>992</v>
      </c>
      <c r="D169" s="413" t="s">
        <v>131</v>
      </c>
      <c r="E169" s="413" t="s">
        <v>129</v>
      </c>
      <c r="F169" s="420" t="s">
        <v>295</v>
      </c>
      <c r="G169" s="413">
        <v>600</v>
      </c>
      <c r="H169" s="424">
        <v>984</v>
      </c>
    </row>
    <row r="170" spans="1:8" ht="18.75" customHeight="1" x14ac:dyDescent="0.25">
      <c r="A170" s="439"/>
      <c r="B170" s="453"/>
      <c r="C170" s="439"/>
      <c r="D170" s="445"/>
      <c r="E170" s="445"/>
      <c r="F170" s="455"/>
      <c r="G170" s="445"/>
      <c r="H170" s="458"/>
    </row>
    <row r="171" spans="1:8" ht="30.75" customHeight="1" x14ac:dyDescent="0.25">
      <c r="A171" s="439"/>
      <c r="B171" s="454"/>
      <c r="C171" s="439"/>
      <c r="D171" s="445"/>
      <c r="E171" s="445"/>
      <c r="F171" s="455"/>
      <c r="G171" s="445"/>
      <c r="H171" s="458"/>
    </row>
    <row r="172" spans="1:8" ht="150.75" customHeight="1" x14ac:dyDescent="0.25">
      <c r="A172" s="160"/>
      <c r="B172" s="157" t="s">
        <v>551</v>
      </c>
      <c r="C172" s="160">
        <v>992</v>
      </c>
      <c r="D172" s="158" t="s">
        <v>131</v>
      </c>
      <c r="E172" s="158" t="s">
        <v>129</v>
      </c>
      <c r="F172" s="159" t="s">
        <v>552</v>
      </c>
      <c r="G172" s="158"/>
      <c r="H172" s="175">
        <v>300</v>
      </c>
    </row>
    <row r="173" spans="1:8" ht="167.25" customHeight="1" x14ac:dyDescent="0.25">
      <c r="A173" s="160"/>
      <c r="B173" s="157" t="s">
        <v>553</v>
      </c>
      <c r="C173" s="160">
        <v>992</v>
      </c>
      <c r="D173" s="158" t="s">
        <v>131</v>
      </c>
      <c r="E173" s="158" t="s">
        <v>129</v>
      </c>
      <c r="F173" s="159" t="s">
        <v>554</v>
      </c>
      <c r="G173" s="158"/>
      <c r="H173" s="175">
        <v>300</v>
      </c>
    </row>
    <row r="174" spans="1:8" ht="173.25" customHeight="1" x14ac:dyDescent="0.25">
      <c r="A174" s="160"/>
      <c r="B174" s="157" t="s">
        <v>555</v>
      </c>
      <c r="C174" s="160">
        <v>992</v>
      </c>
      <c r="D174" s="158" t="s">
        <v>131</v>
      </c>
      <c r="E174" s="158" t="s">
        <v>129</v>
      </c>
      <c r="F174" s="159" t="s">
        <v>296</v>
      </c>
      <c r="G174" s="158"/>
      <c r="H174" s="175">
        <v>300</v>
      </c>
    </row>
    <row r="175" spans="1:8" ht="78.75" customHeight="1" thickBot="1" x14ac:dyDescent="0.3">
      <c r="A175" s="160"/>
      <c r="B175" s="38" t="s">
        <v>421</v>
      </c>
      <c r="C175" s="160">
        <v>992</v>
      </c>
      <c r="D175" s="158" t="s">
        <v>131</v>
      </c>
      <c r="E175" s="158" t="s">
        <v>129</v>
      </c>
      <c r="F175" s="159" t="s">
        <v>296</v>
      </c>
      <c r="G175" s="158" t="s">
        <v>139</v>
      </c>
      <c r="H175" s="175">
        <v>300</v>
      </c>
    </row>
    <row r="176" spans="1:8" ht="18.75" x14ac:dyDescent="0.25">
      <c r="A176" s="47"/>
      <c r="B176" s="44" t="s">
        <v>68</v>
      </c>
      <c r="C176" s="47">
        <v>992</v>
      </c>
      <c r="D176" s="53" t="s">
        <v>132</v>
      </c>
      <c r="E176" s="53"/>
      <c r="F176" s="60"/>
      <c r="G176" s="53"/>
      <c r="H176" s="80">
        <v>75</v>
      </c>
    </row>
    <row r="177" spans="1:8" ht="38.25" thickBot="1" x14ac:dyDescent="0.3">
      <c r="A177" s="107"/>
      <c r="B177" s="84" t="s">
        <v>69</v>
      </c>
      <c r="C177" s="98">
        <v>992</v>
      </c>
      <c r="D177" s="85" t="s">
        <v>132</v>
      </c>
      <c r="E177" s="85" t="s">
        <v>132</v>
      </c>
      <c r="F177" s="85"/>
      <c r="G177" s="85"/>
      <c r="H177" s="87">
        <v>75</v>
      </c>
    </row>
    <row r="178" spans="1:8" ht="81" customHeight="1" thickBot="1" x14ac:dyDescent="0.3">
      <c r="A178" s="42"/>
      <c r="B178" s="38" t="s">
        <v>297</v>
      </c>
      <c r="C178" s="36">
        <v>992</v>
      </c>
      <c r="D178" s="50" t="s">
        <v>132</v>
      </c>
      <c r="E178" s="50" t="s">
        <v>132</v>
      </c>
      <c r="F178" s="57" t="s">
        <v>446</v>
      </c>
      <c r="G178" s="50"/>
      <c r="H178" s="77">
        <v>75</v>
      </c>
    </row>
    <row r="179" spans="1:8" ht="132" thickBot="1" x14ac:dyDescent="0.3">
      <c r="A179" s="42"/>
      <c r="B179" s="37" t="s">
        <v>556</v>
      </c>
      <c r="C179" s="36">
        <v>992</v>
      </c>
      <c r="D179" s="50" t="s">
        <v>132</v>
      </c>
      <c r="E179" s="50" t="s">
        <v>132</v>
      </c>
      <c r="F179" s="288" t="s">
        <v>557</v>
      </c>
      <c r="G179" s="49"/>
      <c r="H179" s="77">
        <v>75</v>
      </c>
    </row>
    <row r="180" spans="1:8" ht="142.5" customHeight="1" x14ac:dyDescent="0.25">
      <c r="A180" s="167"/>
      <c r="B180" s="157" t="s">
        <v>558</v>
      </c>
      <c r="C180" s="39">
        <v>992</v>
      </c>
      <c r="D180" s="52" t="s">
        <v>132</v>
      </c>
      <c r="E180" s="52" t="s">
        <v>132</v>
      </c>
      <c r="F180" s="159" t="s">
        <v>559</v>
      </c>
      <c r="G180" s="52"/>
      <c r="H180" s="81">
        <v>75</v>
      </c>
    </row>
    <row r="181" spans="1:8" ht="133.5" customHeight="1" x14ac:dyDescent="0.25">
      <c r="A181" s="160"/>
      <c r="B181" s="256" t="s">
        <v>560</v>
      </c>
      <c r="C181" s="160">
        <v>992</v>
      </c>
      <c r="D181" s="158" t="s">
        <v>132</v>
      </c>
      <c r="E181" s="158" t="s">
        <v>132</v>
      </c>
      <c r="F181" s="288" t="s">
        <v>298</v>
      </c>
      <c r="G181" s="158"/>
      <c r="H181" s="166">
        <v>75</v>
      </c>
    </row>
    <row r="182" spans="1:8" ht="57" thickBot="1" x14ac:dyDescent="0.3">
      <c r="A182" s="250"/>
      <c r="B182" s="157" t="s">
        <v>421</v>
      </c>
      <c r="C182" s="251">
        <v>992</v>
      </c>
      <c r="D182" s="239" t="s">
        <v>132</v>
      </c>
      <c r="E182" s="239" t="s">
        <v>132</v>
      </c>
      <c r="F182" s="159" t="s">
        <v>298</v>
      </c>
      <c r="G182" s="239" t="s">
        <v>139</v>
      </c>
      <c r="H182" s="166">
        <v>75</v>
      </c>
    </row>
    <row r="183" spans="1:8" ht="18.75" customHeight="1" x14ac:dyDescent="0.25">
      <c r="A183" s="446"/>
      <c r="B183" s="448" t="s">
        <v>123</v>
      </c>
      <c r="C183" s="440">
        <v>992</v>
      </c>
      <c r="D183" s="450" t="s">
        <v>133</v>
      </c>
      <c r="E183" s="450"/>
      <c r="F183" s="450"/>
      <c r="G183" s="450"/>
      <c r="H183" s="443">
        <v>4852.7</v>
      </c>
    </row>
    <row r="184" spans="1:8" ht="18.75" customHeight="1" x14ac:dyDescent="0.25">
      <c r="A184" s="447"/>
      <c r="B184" s="449"/>
      <c r="C184" s="441"/>
      <c r="D184" s="451"/>
      <c r="E184" s="451"/>
      <c r="F184" s="451"/>
      <c r="G184" s="451"/>
      <c r="H184" s="444"/>
    </row>
    <row r="185" spans="1:8" ht="18.75" x14ac:dyDescent="0.25">
      <c r="A185" s="108"/>
      <c r="B185" s="48" t="s">
        <v>72</v>
      </c>
      <c r="C185" s="47">
        <v>992</v>
      </c>
      <c r="D185" s="53" t="s">
        <v>133</v>
      </c>
      <c r="E185" s="53" t="s">
        <v>125</v>
      </c>
      <c r="F185" s="60"/>
      <c r="G185" s="53"/>
      <c r="H185" s="82">
        <v>4852.7</v>
      </c>
    </row>
    <row r="186" spans="1:8" ht="64.5" customHeight="1" thickBot="1" x14ac:dyDescent="0.3">
      <c r="A186" s="109"/>
      <c r="B186" s="73" t="s">
        <v>299</v>
      </c>
      <c r="C186" s="100">
        <v>992</v>
      </c>
      <c r="D186" s="74" t="s">
        <v>133</v>
      </c>
      <c r="E186" s="74" t="s">
        <v>125</v>
      </c>
      <c r="F186" s="75" t="s">
        <v>561</v>
      </c>
      <c r="G186" s="74"/>
      <c r="H186" s="83">
        <v>4852.7</v>
      </c>
    </row>
    <row r="187" spans="1:8" ht="132" thickBot="1" x14ac:dyDescent="0.3">
      <c r="A187" s="42"/>
      <c r="B187" s="38" t="s">
        <v>562</v>
      </c>
      <c r="C187" s="36">
        <v>992</v>
      </c>
      <c r="D187" s="50" t="s">
        <v>133</v>
      </c>
      <c r="E187" s="50" t="s">
        <v>125</v>
      </c>
      <c r="F187" s="57" t="s">
        <v>563</v>
      </c>
      <c r="G187" s="50"/>
      <c r="H187" s="77">
        <v>445.7</v>
      </c>
    </row>
    <row r="188" spans="1:8" ht="135.75" customHeight="1" thickBot="1" x14ac:dyDescent="0.3">
      <c r="A188" s="42"/>
      <c r="B188" s="38" t="s">
        <v>564</v>
      </c>
      <c r="C188" s="36">
        <v>992</v>
      </c>
      <c r="D188" s="50" t="s">
        <v>133</v>
      </c>
      <c r="E188" s="50" t="s">
        <v>125</v>
      </c>
      <c r="F188" s="57" t="s">
        <v>565</v>
      </c>
      <c r="G188" s="50"/>
      <c r="H188" s="77">
        <v>445.7</v>
      </c>
    </row>
    <row r="189" spans="1:8" ht="135" customHeight="1" thickBot="1" x14ac:dyDescent="0.3">
      <c r="A189" s="42"/>
      <c r="B189" s="38" t="s">
        <v>566</v>
      </c>
      <c r="C189" s="36">
        <v>992</v>
      </c>
      <c r="D189" s="50" t="s">
        <v>133</v>
      </c>
      <c r="E189" s="50" t="s">
        <v>125</v>
      </c>
      <c r="F189" s="57" t="s">
        <v>300</v>
      </c>
      <c r="G189" s="50"/>
      <c r="H189" s="77">
        <v>445.7</v>
      </c>
    </row>
    <row r="190" spans="1:8" ht="117.75" customHeight="1" thickBot="1" x14ac:dyDescent="0.3">
      <c r="A190" s="229"/>
      <c r="B190" s="38" t="s">
        <v>419</v>
      </c>
      <c r="C190" s="36">
        <v>992</v>
      </c>
      <c r="D190" s="50" t="s">
        <v>133</v>
      </c>
      <c r="E190" s="50" t="s">
        <v>125</v>
      </c>
      <c r="F190" s="57" t="s">
        <v>300</v>
      </c>
      <c r="G190" s="50" t="s">
        <v>245</v>
      </c>
      <c r="H190" s="77">
        <v>445.7</v>
      </c>
    </row>
    <row r="191" spans="1:8" ht="132" thickBot="1" x14ac:dyDescent="0.3">
      <c r="A191" s="42"/>
      <c r="B191" s="38" t="s">
        <v>567</v>
      </c>
      <c r="C191" s="36">
        <v>992</v>
      </c>
      <c r="D191" s="50" t="s">
        <v>133</v>
      </c>
      <c r="E191" s="50" t="s">
        <v>125</v>
      </c>
      <c r="F191" s="57" t="s">
        <v>568</v>
      </c>
      <c r="G191" s="50"/>
      <c r="H191" s="77">
        <v>15</v>
      </c>
    </row>
    <row r="192" spans="1:8" ht="150.75" thickBot="1" x14ac:dyDescent="0.3">
      <c r="A192" s="229"/>
      <c r="B192" s="38" t="s">
        <v>569</v>
      </c>
      <c r="C192" s="36">
        <v>992</v>
      </c>
      <c r="D192" s="50" t="s">
        <v>133</v>
      </c>
      <c r="E192" s="50" t="s">
        <v>125</v>
      </c>
      <c r="F192" s="57" t="s">
        <v>570</v>
      </c>
      <c r="G192" s="50"/>
      <c r="H192" s="77">
        <v>15</v>
      </c>
    </row>
    <row r="193" spans="1:8" ht="150.75" thickBot="1" x14ac:dyDescent="0.3">
      <c r="A193" s="42"/>
      <c r="B193" s="38" t="s">
        <v>571</v>
      </c>
      <c r="C193" s="36">
        <v>992</v>
      </c>
      <c r="D193" s="50" t="s">
        <v>133</v>
      </c>
      <c r="E193" s="50" t="s">
        <v>125</v>
      </c>
      <c r="F193" s="57" t="s">
        <v>301</v>
      </c>
      <c r="G193" s="50"/>
      <c r="H193" s="77">
        <v>15</v>
      </c>
    </row>
    <row r="194" spans="1:8" ht="57" thickBot="1" x14ac:dyDescent="0.3">
      <c r="A194" s="229"/>
      <c r="B194" s="157" t="s">
        <v>421</v>
      </c>
      <c r="C194" s="36">
        <v>992</v>
      </c>
      <c r="D194" s="50" t="s">
        <v>133</v>
      </c>
      <c r="E194" s="50" t="s">
        <v>125</v>
      </c>
      <c r="F194" s="57" t="s">
        <v>301</v>
      </c>
      <c r="G194" s="50" t="s">
        <v>139</v>
      </c>
      <c r="H194" s="77">
        <v>15</v>
      </c>
    </row>
    <row r="195" spans="1:8" ht="132" thickBot="1" x14ac:dyDescent="0.3">
      <c r="A195" s="42"/>
      <c r="B195" s="38" t="s">
        <v>572</v>
      </c>
      <c r="C195" s="36">
        <v>992</v>
      </c>
      <c r="D195" s="50" t="s">
        <v>133</v>
      </c>
      <c r="E195" s="50" t="s">
        <v>125</v>
      </c>
      <c r="F195" s="57" t="s">
        <v>573</v>
      </c>
      <c r="G195" s="50"/>
      <c r="H195" s="77">
        <v>4317</v>
      </c>
    </row>
    <row r="196" spans="1:8" ht="150.75" thickBot="1" x14ac:dyDescent="0.3">
      <c r="A196" s="42"/>
      <c r="B196" s="38" t="s">
        <v>574</v>
      </c>
      <c r="C196" s="36">
        <v>992</v>
      </c>
      <c r="D196" s="50" t="s">
        <v>133</v>
      </c>
      <c r="E196" s="50" t="s">
        <v>125</v>
      </c>
      <c r="F196" s="57" t="s">
        <v>575</v>
      </c>
      <c r="G196" s="50"/>
      <c r="H196" s="77">
        <v>4317</v>
      </c>
    </row>
    <row r="197" spans="1:8" ht="131.25" customHeight="1" thickBot="1" x14ac:dyDescent="0.3">
      <c r="A197" s="42"/>
      <c r="B197" s="38" t="s">
        <v>576</v>
      </c>
      <c r="C197" s="36">
        <v>992</v>
      </c>
      <c r="D197" s="50" t="s">
        <v>133</v>
      </c>
      <c r="E197" s="50" t="s">
        <v>125</v>
      </c>
      <c r="F197" s="57" t="s">
        <v>302</v>
      </c>
      <c r="G197" s="50"/>
      <c r="H197" s="77">
        <v>4317</v>
      </c>
    </row>
    <row r="198" spans="1:8" ht="118.5" customHeight="1" thickBot="1" x14ac:dyDescent="0.3">
      <c r="A198" s="229"/>
      <c r="B198" s="38" t="s">
        <v>419</v>
      </c>
      <c r="C198" s="36">
        <v>992</v>
      </c>
      <c r="D198" s="50" t="s">
        <v>133</v>
      </c>
      <c r="E198" s="50" t="s">
        <v>125</v>
      </c>
      <c r="F198" s="57" t="s">
        <v>302</v>
      </c>
      <c r="G198" s="50" t="s">
        <v>245</v>
      </c>
      <c r="H198" s="77">
        <v>3842</v>
      </c>
    </row>
    <row r="199" spans="1:8" ht="57" thickBot="1" x14ac:dyDescent="0.3">
      <c r="A199" s="42"/>
      <c r="B199" s="157" t="s">
        <v>421</v>
      </c>
      <c r="C199" s="36">
        <v>992</v>
      </c>
      <c r="D199" s="50" t="s">
        <v>133</v>
      </c>
      <c r="E199" s="50" t="s">
        <v>125</v>
      </c>
      <c r="F199" s="57" t="s">
        <v>302</v>
      </c>
      <c r="G199" s="50">
        <v>200</v>
      </c>
      <c r="H199" s="77">
        <v>415</v>
      </c>
    </row>
    <row r="200" spans="1:8" ht="19.5" thickBot="1" x14ac:dyDescent="0.3">
      <c r="A200" s="42"/>
      <c r="B200" s="38" t="s">
        <v>119</v>
      </c>
      <c r="C200" s="36">
        <v>992</v>
      </c>
      <c r="D200" s="50" t="s">
        <v>133</v>
      </c>
      <c r="E200" s="50" t="s">
        <v>125</v>
      </c>
      <c r="F200" s="57" t="s">
        <v>302</v>
      </c>
      <c r="G200" s="50">
        <v>800</v>
      </c>
      <c r="H200" s="77">
        <v>60</v>
      </c>
    </row>
    <row r="201" spans="1:8" ht="150.75" thickBot="1" x14ac:dyDescent="0.3">
      <c r="A201" s="191"/>
      <c r="B201" s="62" t="s">
        <v>577</v>
      </c>
      <c r="C201" s="36">
        <v>992</v>
      </c>
      <c r="D201" s="50" t="s">
        <v>133</v>
      </c>
      <c r="E201" s="50" t="s">
        <v>125</v>
      </c>
      <c r="F201" s="288" t="s">
        <v>578</v>
      </c>
      <c r="G201" s="50"/>
      <c r="H201" s="77">
        <v>75</v>
      </c>
    </row>
    <row r="202" spans="1:8" ht="155.25" customHeight="1" thickBot="1" x14ac:dyDescent="0.3">
      <c r="A202" s="42"/>
      <c r="B202" s="236" t="s">
        <v>579</v>
      </c>
      <c r="C202" s="65">
        <v>992</v>
      </c>
      <c r="D202" s="50" t="s">
        <v>133</v>
      </c>
      <c r="E202" s="306" t="s">
        <v>125</v>
      </c>
      <c r="F202" s="159" t="s">
        <v>581</v>
      </c>
      <c r="G202" s="50"/>
      <c r="H202" s="77">
        <v>75</v>
      </c>
    </row>
    <row r="203" spans="1:8" ht="154.5" customHeight="1" thickBot="1" x14ac:dyDescent="0.3">
      <c r="A203" s="287"/>
      <c r="B203" s="307" t="s">
        <v>580</v>
      </c>
      <c r="C203" s="36">
        <v>992</v>
      </c>
      <c r="D203" s="50" t="s">
        <v>133</v>
      </c>
      <c r="E203" s="306" t="s">
        <v>125</v>
      </c>
      <c r="F203" s="159" t="s">
        <v>303</v>
      </c>
      <c r="G203" s="50"/>
      <c r="H203" s="77">
        <v>75</v>
      </c>
    </row>
    <row r="204" spans="1:8" ht="166.5" customHeight="1" thickBot="1" x14ac:dyDescent="0.3">
      <c r="A204" s="160"/>
      <c r="B204" s="178" t="s">
        <v>304</v>
      </c>
      <c r="C204" s="36">
        <v>992</v>
      </c>
      <c r="D204" s="50" t="s">
        <v>133</v>
      </c>
      <c r="E204" s="50" t="s">
        <v>125</v>
      </c>
      <c r="F204" s="171" t="s">
        <v>303</v>
      </c>
      <c r="G204" s="50" t="s">
        <v>245</v>
      </c>
      <c r="H204" s="77">
        <v>75</v>
      </c>
    </row>
    <row r="205" spans="1:8" ht="19.5" thickBot="1" x14ac:dyDescent="0.3">
      <c r="A205" s="43"/>
      <c r="B205" s="34" t="s">
        <v>74</v>
      </c>
      <c r="C205" s="35">
        <v>992</v>
      </c>
      <c r="D205" s="49">
        <v>10</v>
      </c>
      <c r="E205" s="49"/>
      <c r="F205" s="58"/>
      <c r="G205" s="49"/>
      <c r="H205" s="76">
        <v>186</v>
      </c>
    </row>
    <row r="206" spans="1:8" ht="19.5" thickBot="1" x14ac:dyDescent="0.3">
      <c r="A206" s="103"/>
      <c r="B206" s="89" t="s">
        <v>75</v>
      </c>
      <c r="C206" s="97">
        <v>992</v>
      </c>
      <c r="D206" s="86">
        <v>10</v>
      </c>
      <c r="E206" s="86" t="s">
        <v>125</v>
      </c>
      <c r="F206" s="86"/>
      <c r="G206" s="86"/>
      <c r="H206" s="90">
        <v>186</v>
      </c>
    </row>
    <row r="207" spans="1:8" ht="177" customHeight="1" thickBot="1" x14ac:dyDescent="0.3">
      <c r="A207" s="43"/>
      <c r="B207" s="38" t="s">
        <v>582</v>
      </c>
      <c r="C207" s="36">
        <v>992</v>
      </c>
      <c r="D207" s="50">
        <v>10</v>
      </c>
      <c r="E207" s="50" t="s">
        <v>125</v>
      </c>
      <c r="F207" s="57" t="s">
        <v>583</v>
      </c>
      <c r="G207" s="50"/>
      <c r="H207" s="77">
        <v>186</v>
      </c>
    </row>
    <row r="208" spans="1:8" ht="192.75" customHeight="1" thickBot="1" x14ac:dyDescent="0.3">
      <c r="A208" s="43"/>
      <c r="B208" s="38" t="s">
        <v>584</v>
      </c>
      <c r="C208" s="36">
        <v>992</v>
      </c>
      <c r="D208" s="50">
        <v>10</v>
      </c>
      <c r="E208" s="50" t="s">
        <v>125</v>
      </c>
      <c r="F208" s="57" t="s">
        <v>585</v>
      </c>
      <c r="G208" s="50"/>
      <c r="H208" s="77">
        <v>186</v>
      </c>
    </row>
    <row r="209" spans="1:9" ht="192.75" customHeight="1" thickBot="1" x14ac:dyDescent="0.3">
      <c r="A209" s="42"/>
      <c r="B209" s="38" t="s">
        <v>586</v>
      </c>
      <c r="C209" s="36">
        <v>992</v>
      </c>
      <c r="D209" s="50">
        <v>10</v>
      </c>
      <c r="E209" s="50" t="s">
        <v>125</v>
      </c>
      <c r="F209" s="57" t="s">
        <v>305</v>
      </c>
      <c r="G209" s="50"/>
      <c r="H209" s="77">
        <v>186</v>
      </c>
    </row>
    <row r="210" spans="1:9" ht="50.25" customHeight="1" thickBot="1" x14ac:dyDescent="0.3">
      <c r="A210" s="228"/>
      <c r="B210" s="38" t="s">
        <v>124</v>
      </c>
      <c r="C210" s="39">
        <v>992</v>
      </c>
      <c r="D210" s="52" t="s">
        <v>272</v>
      </c>
      <c r="E210" s="52" t="s">
        <v>125</v>
      </c>
      <c r="F210" s="57" t="s">
        <v>305</v>
      </c>
      <c r="G210" s="52" t="s">
        <v>227</v>
      </c>
      <c r="H210" s="81">
        <v>186</v>
      </c>
    </row>
    <row r="211" spans="1:9" ht="18.75" customHeight="1" x14ac:dyDescent="0.25">
      <c r="A211" s="438"/>
      <c r="B211" s="429" t="s">
        <v>77</v>
      </c>
      <c r="C211" s="422">
        <v>992</v>
      </c>
      <c r="D211" s="431">
        <v>11</v>
      </c>
      <c r="E211" s="431"/>
      <c r="F211" s="433"/>
      <c r="G211" s="431"/>
      <c r="H211" s="427">
        <f>H213</f>
        <v>20</v>
      </c>
    </row>
    <row r="212" spans="1:9" ht="15.75" thickBot="1" x14ac:dyDescent="0.3">
      <c r="A212" s="442"/>
      <c r="B212" s="430"/>
      <c r="C212" s="423"/>
      <c r="D212" s="432"/>
      <c r="E212" s="432"/>
      <c r="F212" s="434"/>
      <c r="G212" s="432"/>
      <c r="H212" s="428"/>
    </row>
    <row r="213" spans="1:9" ht="33" customHeight="1" thickBot="1" x14ac:dyDescent="0.3">
      <c r="A213" s="107"/>
      <c r="B213" s="89" t="s">
        <v>78</v>
      </c>
      <c r="C213" s="97">
        <v>992</v>
      </c>
      <c r="D213" s="86">
        <v>11</v>
      </c>
      <c r="E213" s="86" t="s">
        <v>125</v>
      </c>
      <c r="F213" s="86"/>
      <c r="G213" s="86"/>
      <c r="H213" s="90">
        <f>H214</f>
        <v>20</v>
      </c>
    </row>
    <row r="214" spans="1:9" ht="75.75" thickBot="1" x14ac:dyDescent="0.3">
      <c r="A214" s="42"/>
      <c r="B214" s="38" t="s">
        <v>306</v>
      </c>
      <c r="C214" s="36">
        <v>992</v>
      </c>
      <c r="D214" s="50">
        <v>11</v>
      </c>
      <c r="E214" s="50" t="s">
        <v>125</v>
      </c>
      <c r="F214" s="57" t="s">
        <v>446</v>
      </c>
      <c r="G214" s="50"/>
      <c r="H214" s="77">
        <f>H215</f>
        <v>20</v>
      </c>
    </row>
    <row r="215" spans="1:9" ht="154.5" customHeight="1" thickBot="1" x14ac:dyDescent="0.3">
      <c r="A215" s="42"/>
      <c r="B215" s="38" t="s">
        <v>587</v>
      </c>
      <c r="C215" s="36">
        <v>992</v>
      </c>
      <c r="D215" s="50">
        <v>11</v>
      </c>
      <c r="E215" s="50" t="s">
        <v>125</v>
      </c>
      <c r="F215" s="57" t="s">
        <v>588</v>
      </c>
      <c r="G215" s="50"/>
      <c r="H215" s="77">
        <f>H216</f>
        <v>20</v>
      </c>
    </row>
    <row r="216" spans="1:9" ht="153.75" customHeight="1" thickBot="1" x14ac:dyDescent="0.3">
      <c r="A216" s="42"/>
      <c r="B216" s="38" t="s">
        <v>589</v>
      </c>
      <c r="C216" s="36">
        <v>992</v>
      </c>
      <c r="D216" s="50">
        <v>11</v>
      </c>
      <c r="E216" s="50" t="s">
        <v>125</v>
      </c>
      <c r="F216" s="57" t="s">
        <v>590</v>
      </c>
      <c r="G216" s="50"/>
      <c r="H216" s="77">
        <f>H217</f>
        <v>20</v>
      </c>
    </row>
    <row r="217" spans="1:9" ht="172.5" customHeight="1" thickBot="1" x14ac:dyDescent="0.3">
      <c r="A217" s="42"/>
      <c r="B217" s="38" t="s">
        <v>591</v>
      </c>
      <c r="C217" s="36">
        <v>992</v>
      </c>
      <c r="D217" s="50">
        <v>11</v>
      </c>
      <c r="E217" s="50" t="s">
        <v>125</v>
      </c>
      <c r="F217" s="57" t="s">
        <v>307</v>
      </c>
      <c r="G217" s="50"/>
      <c r="H217" s="77">
        <v>20</v>
      </c>
    </row>
    <row r="218" spans="1:9" ht="64.5" customHeight="1" thickBot="1" x14ac:dyDescent="0.3">
      <c r="A218" s="229"/>
      <c r="B218" s="157" t="s">
        <v>421</v>
      </c>
      <c r="C218" s="36">
        <v>992</v>
      </c>
      <c r="D218" s="50" t="s">
        <v>286</v>
      </c>
      <c r="E218" s="50" t="s">
        <v>125</v>
      </c>
      <c r="F218" s="57" t="s">
        <v>307</v>
      </c>
      <c r="G218" s="50" t="s">
        <v>139</v>
      </c>
      <c r="H218" s="77">
        <v>20</v>
      </c>
    </row>
    <row r="219" spans="1:9" ht="18.75" x14ac:dyDescent="0.25">
      <c r="A219" s="69"/>
      <c r="B219" s="66"/>
      <c r="C219" s="101"/>
      <c r="D219" s="67"/>
      <c r="E219" s="67"/>
      <c r="F219" s="68"/>
      <c r="G219" s="67"/>
      <c r="H219" s="69"/>
    </row>
    <row r="220" spans="1:9" ht="18.75" x14ac:dyDescent="0.3">
      <c r="A220" s="388" t="s">
        <v>20</v>
      </c>
      <c r="B220" s="388"/>
      <c r="C220" s="388"/>
      <c r="D220" s="388"/>
      <c r="E220" s="71"/>
      <c r="F220" s="72"/>
      <c r="G220" s="71"/>
      <c r="H220" s="71"/>
    </row>
    <row r="221" spans="1:9" ht="18.75" x14ac:dyDescent="0.3">
      <c r="A221" s="388" t="s">
        <v>21</v>
      </c>
      <c r="B221" s="388"/>
      <c r="C221" s="71"/>
      <c r="D221" s="71"/>
      <c r="E221" s="71"/>
      <c r="F221" s="72"/>
      <c r="G221" s="71"/>
      <c r="H221" s="71"/>
    </row>
    <row r="222" spans="1:9" ht="18.75" x14ac:dyDescent="0.3">
      <c r="A222" s="388" t="s">
        <v>22</v>
      </c>
      <c r="B222" s="388"/>
      <c r="C222" s="388"/>
      <c r="D222" s="71"/>
      <c r="E222" s="71"/>
      <c r="F222" s="72"/>
      <c r="G222" s="71"/>
      <c r="H222" s="71"/>
    </row>
    <row r="223" spans="1:9" ht="18.75" x14ac:dyDescent="0.3">
      <c r="A223" s="456" t="s">
        <v>138</v>
      </c>
      <c r="B223" s="456"/>
      <c r="C223" s="456"/>
      <c r="D223" s="456"/>
      <c r="E223" s="71"/>
      <c r="F223" s="72"/>
      <c r="G223" s="426" t="s">
        <v>223</v>
      </c>
      <c r="H223" s="426"/>
      <c r="I223" s="426"/>
    </row>
  </sheetData>
  <mergeCells count="43">
    <mergeCell ref="A223:D223"/>
    <mergeCell ref="G223:I223"/>
    <mergeCell ref="E1:H1"/>
    <mergeCell ref="E2:H2"/>
    <mergeCell ref="E3:H3"/>
    <mergeCell ref="E4:H4"/>
    <mergeCell ref="E5:H5"/>
    <mergeCell ref="G9:G10"/>
    <mergeCell ref="H9:H10"/>
    <mergeCell ref="A9:A10"/>
    <mergeCell ref="B9:B10"/>
    <mergeCell ref="D9:D10"/>
    <mergeCell ref="E9:E10"/>
    <mergeCell ref="F9:F10"/>
    <mergeCell ref="H169:H171"/>
    <mergeCell ref="G183:G184"/>
    <mergeCell ref="G169:G171"/>
    <mergeCell ref="A183:A184"/>
    <mergeCell ref="B183:B184"/>
    <mergeCell ref="D183:D184"/>
    <mergeCell ref="E183:E184"/>
    <mergeCell ref="F183:F184"/>
    <mergeCell ref="A169:A171"/>
    <mergeCell ref="B169:B171"/>
    <mergeCell ref="D169:D171"/>
    <mergeCell ref="E169:E171"/>
    <mergeCell ref="F169:F171"/>
    <mergeCell ref="A222:C222"/>
    <mergeCell ref="B7:H7"/>
    <mergeCell ref="C9:C10"/>
    <mergeCell ref="C169:C171"/>
    <mergeCell ref="C183:C184"/>
    <mergeCell ref="C211:C212"/>
    <mergeCell ref="A211:A212"/>
    <mergeCell ref="B211:B212"/>
    <mergeCell ref="D211:D212"/>
    <mergeCell ref="E211:E212"/>
    <mergeCell ref="F211:F212"/>
    <mergeCell ref="G211:G212"/>
    <mergeCell ref="H211:H212"/>
    <mergeCell ref="A220:D220"/>
    <mergeCell ref="A221:B221"/>
    <mergeCell ref="H183:H184"/>
  </mergeCells>
  <pageMargins left="0.7" right="0.7" top="0.75" bottom="0.75" header="0.3" footer="0.3"/>
  <pageSetup paperSize="9" scale="6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6"/>
  <sheetViews>
    <sheetView topLeftCell="A4" workbookViewId="0">
      <selection activeCell="B6" sqref="B6:C6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A1" s="5"/>
      <c r="B1" s="388" t="s">
        <v>618</v>
      </c>
      <c r="C1" s="388"/>
    </row>
    <row r="2" spans="1:4" ht="18.75" x14ac:dyDescent="0.25">
      <c r="A2" s="5"/>
      <c r="B2" s="388" t="s">
        <v>641</v>
      </c>
      <c r="C2" s="388"/>
    </row>
    <row r="3" spans="1:4" ht="18.75" x14ac:dyDescent="0.25">
      <c r="A3" s="5"/>
      <c r="B3" s="388" t="s">
        <v>241</v>
      </c>
      <c r="C3" s="388"/>
    </row>
    <row r="4" spans="1:4" ht="18.75" x14ac:dyDescent="0.25">
      <c r="A4" s="5"/>
      <c r="B4" s="388" t="s">
        <v>242</v>
      </c>
      <c r="C4" s="388"/>
    </row>
    <row r="5" spans="1:4" ht="18.75" x14ac:dyDescent="0.25">
      <c r="A5" s="184"/>
      <c r="B5" s="460" t="s">
        <v>634</v>
      </c>
      <c r="C5" s="460"/>
    </row>
    <row r="6" spans="1:4" ht="18.75" x14ac:dyDescent="0.25">
      <c r="A6" s="8" t="s">
        <v>142</v>
      </c>
      <c r="B6" s="459"/>
      <c r="C6" s="459"/>
    </row>
    <row r="7" spans="1:4" ht="18.75" x14ac:dyDescent="0.25">
      <c r="A7" s="437" t="s">
        <v>623</v>
      </c>
      <c r="B7" s="437"/>
      <c r="C7" s="437"/>
      <c r="D7" s="437"/>
    </row>
    <row r="8" spans="1:4" ht="45.75" customHeight="1" x14ac:dyDescent="0.25">
      <c r="A8" s="366" t="s">
        <v>624</v>
      </c>
      <c r="B8" s="366"/>
      <c r="C8" s="366"/>
      <c r="D8" s="366"/>
    </row>
    <row r="9" spans="1:4" ht="19.5" thickBot="1" x14ac:dyDescent="0.3">
      <c r="A9" s="464" t="s">
        <v>143</v>
      </c>
      <c r="B9" s="464"/>
      <c r="C9" s="464"/>
    </row>
    <row r="10" spans="1:4" ht="15.75" x14ac:dyDescent="0.25">
      <c r="A10" s="461" t="s">
        <v>24</v>
      </c>
      <c r="B10" s="115"/>
      <c r="C10" s="461" t="s">
        <v>26</v>
      </c>
      <c r="D10" s="387"/>
    </row>
    <row r="11" spans="1:4" ht="15.75" x14ac:dyDescent="0.25">
      <c r="A11" s="462"/>
      <c r="B11" s="116" t="s">
        <v>25</v>
      </c>
      <c r="C11" s="462"/>
      <c r="D11" s="387"/>
    </row>
    <row r="12" spans="1:4" ht="16.5" thickBot="1" x14ac:dyDescent="0.3">
      <c r="A12" s="463"/>
      <c r="B12" s="117"/>
      <c r="C12" s="463"/>
      <c r="D12" s="14"/>
    </row>
    <row r="13" spans="1:4" ht="30" customHeight="1" thickBot="1" x14ac:dyDescent="0.3">
      <c r="A13" s="118" t="s">
        <v>392</v>
      </c>
      <c r="B13" s="119" t="s">
        <v>144</v>
      </c>
      <c r="C13" s="121">
        <v>-19433.5</v>
      </c>
      <c r="D13" s="14"/>
    </row>
    <row r="14" spans="1:4" ht="44.25" customHeight="1" thickBot="1" x14ac:dyDescent="0.3">
      <c r="A14" s="118" t="s">
        <v>393</v>
      </c>
      <c r="B14" s="119" t="s">
        <v>145</v>
      </c>
      <c r="C14" s="121">
        <v>-19433.5</v>
      </c>
      <c r="D14" s="14"/>
    </row>
    <row r="15" spans="1:4" ht="52.5" customHeight="1" thickBot="1" x14ac:dyDescent="0.3">
      <c r="A15" s="118" t="s">
        <v>394</v>
      </c>
      <c r="B15" s="119" t="s">
        <v>146</v>
      </c>
      <c r="C15" s="121">
        <v>-19433.5</v>
      </c>
      <c r="D15" s="14"/>
    </row>
    <row r="16" spans="1:4" ht="45" customHeight="1" thickBot="1" x14ac:dyDescent="0.3">
      <c r="A16" s="118" t="s">
        <v>395</v>
      </c>
      <c r="B16" s="119" t="s">
        <v>147</v>
      </c>
      <c r="C16" s="121">
        <v>-19433.5</v>
      </c>
      <c r="D16" s="14"/>
    </row>
    <row r="17" spans="1:5" ht="34.5" customHeight="1" thickBot="1" x14ac:dyDescent="0.3">
      <c r="A17" s="118" t="s">
        <v>396</v>
      </c>
      <c r="B17" s="119" t="s">
        <v>148</v>
      </c>
      <c r="C17" s="121">
        <v>19433.5</v>
      </c>
      <c r="D17" s="14"/>
    </row>
    <row r="18" spans="1:5" ht="46.5" customHeight="1" thickBot="1" x14ac:dyDescent="0.3">
      <c r="A18" s="118" t="s">
        <v>397</v>
      </c>
      <c r="B18" s="119" t="s">
        <v>149</v>
      </c>
      <c r="C18" s="121">
        <v>19433.5</v>
      </c>
      <c r="D18" s="14"/>
      <c r="E18" s="162"/>
    </row>
    <row r="19" spans="1:5" ht="44.25" customHeight="1" thickBot="1" x14ac:dyDescent="0.3">
      <c r="A19" s="118" t="s">
        <v>398</v>
      </c>
      <c r="B19" s="119" t="s">
        <v>150</v>
      </c>
      <c r="C19" s="121">
        <v>19433.5</v>
      </c>
      <c r="D19" s="14"/>
    </row>
    <row r="20" spans="1:5" ht="36.75" customHeight="1" thickBot="1" x14ac:dyDescent="0.3">
      <c r="A20" s="118" t="s">
        <v>399</v>
      </c>
      <c r="B20" s="119" t="s">
        <v>151</v>
      </c>
      <c r="C20" s="121">
        <v>19433.5</v>
      </c>
      <c r="D20" s="14"/>
    </row>
    <row r="21" spans="1:5" ht="18.75" x14ac:dyDescent="0.25">
      <c r="A21" s="5"/>
    </row>
    <row r="22" spans="1:5" ht="18.75" x14ac:dyDescent="0.25">
      <c r="A22" s="5"/>
    </row>
    <row r="23" spans="1:5" ht="18.75" x14ac:dyDescent="0.25">
      <c r="A23" s="5" t="s">
        <v>20</v>
      </c>
    </row>
    <row r="24" spans="1:5" ht="18.75" x14ac:dyDescent="0.25">
      <c r="A24" s="5" t="s">
        <v>21</v>
      </c>
    </row>
    <row r="25" spans="1:5" ht="18.75" x14ac:dyDescent="0.25">
      <c r="A25" s="5" t="s">
        <v>152</v>
      </c>
    </row>
    <row r="26" spans="1:5" ht="18.75" x14ac:dyDescent="0.25">
      <c r="A26" s="5" t="s">
        <v>224</v>
      </c>
    </row>
  </sheetData>
  <mergeCells count="12">
    <mergeCell ref="A7:D7"/>
    <mergeCell ref="A10:A12"/>
    <mergeCell ref="C10:C12"/>
    <mergeCell ref="D10:D11"/>
    <mergeCell ref="A8:D8"/>
    <mergeCell ref="A9:C9"/>
    <mergeCell ref="B6:C6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прил 1</vt:lpstr>
      <vt:lpstr>Лист1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2016-01-28T06:16:36Z</dcterms:modified>
</cp:coreProperties>
</file>